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New folders\6. Website\Data migration\Finance\Spend over 250\"/>
    </mc:Choice>
  </mc:AlternateContent>
  <xr:revisionPtr revIDLastSave="0" documentId="8_{283ED055-21D6-4826-89D4-D69BF4DB45DC}" xr6:coauthVersionLast="45" xr6:coauthVersionMax="45" xr10:uidLastSave="{00000000-0000-0000-0000-000000000000}"/>
  <bookViews>
    <workbookView xWindow="-108" yWindow="-108" windowWidth="23256" windowHeight="12576" tabRatio="500" activeTab="4" xr2:uid="{00000000-000D-0000-FFFF-FFFF00000000}"/>
  </bookViews>
  <sheets>
    <sheet name="2011-12 old format" sheetId="4" r:id="rId1"/>
    <sheet name="2012-13" sheetId="5" r:id="rId2"/>
    <sheet name="2013_14" sheetId="1" r:id="rId3"/>
    <sheet name="2014_15" sheetId="2" r:id="rId4"/>
    <sheet name="2015_16" sheetId="3" r:id="rId5"/>
  </sheets>
  <externalReferences>
    <externalReference r:id="rId6"/>
  </externalReferences>
  <definedNames>
    <definedName name="_xlnm._FilterDatabase" localSheetId="0" hidden="1">'2011-12 old format'!$A$1:$L$64</definedName>
    <definedName name="Codelist">[1]Codelist!$A$1:$B$32</definedName>
    <definedName name="_xlnm.Print_Titles" localSheetId="0">'2011-12 old format'!$1:$1</definedName>
    <definedName name="_xlnm.Print_Titles" localSheetId="1">'2012-13'!$1:$3</definedName>
    <definedName name="_xlnm.Print_Titles" localSheetId="2">'2013_14'!$1:$3</definedName>
    <definedName name="_xlnm.Print_Titles" localSheetId="3">'2014_15'!$1:$3</definedName>
    <definedName name="_xlnm.Print_Titles" localSheetId="4">'2015_16'!$1:$3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1" i="5" l="1"/>
  <c r="N131" i="5"/>
  <c r="O127" i="5"/>
  <c r="N127" i="5"/>
  <c r="O109" i="5"/>
  <c r="N109" i="5"/>
  <c r="O105" i="5"/>
  <c r="N105" i="5"/>
  <c r="O101" i="5"/>
  <c r="O95" i="5"/>
  <c r="O123" i="5" s="1"/>
  <c r="N95" i="5"/>
  <c r="O91" i="5"/>
  <c r="O86" i="5"/>
  <c r="N86" i="5"/>
  <c r="N91" i="5" s="1"/>
  <c r="O82" i="5"/>
  <c r="N82" i="5"/>
  <c r="O78" i="5"/>
  <c r="N78" i="5"/>
  <c r="N52" i="5"/>
  <c r="O45" i="5"/>
  <c r="O52" i="5" s="1"/>
  <c r="N45" i="5"/>
  <c r="O41" i="5"/>
  <c r="N41" i="5"/>
  <c r="N15" i="5"/>
  <c r="O10" i="5"/>
  <c r="N10" i="5"/>
  <c r="O6" i="5"/>
  <c r="N6" i="5"/>
  <c r="O57" i="5" l="1"/>
  <c r="O62" i="5" s="1"/>
  <c r="N74" i="5"/>
  <c r="N23" i="5"/>
  <c r="N57" i="5"/>
  <c r="N62" i="5" s="1"/>
  <c r="N101" i="5"/>
  <c r="N123" i="5" s="1"/>
  <c r="O15" i="5"/>
  <c r="O23" i="5" s="1"/>
  <c r="O29" i="5" l="1"/>
  <c r="O37" i="5"/>
  <c r="N37" i="5"/>
  <c r="N29" i="5"/>
  <c r="O74" i="5"/>
  <c r="P175" i="3" l="1"/>
  <c r="O175" i="3"/>
  <c r="P164" i="3"/>
  <c r="O164" i="3"/>
  <c r="P151" i="3"/>
  <c r="O151" i="3"/>
  <c r="P146" i="3"/>
  <c r="O146" i="3"/>
  <c r="P142" i="3"/>
  <c r="O142" i="3"/>
  <c r="P133" i="3"/>
  <c r="O133" i="3"/>
  <c r="P118" i="3"/>
  <c r="O118" i="3"/>
  <c r="P110" i="3"/>
  <c r="O110" i="3"/>
  <c r="P92" i="3"/>
  <c r="O92" i="3"/>
  <c r="P65" i="3"/>
  <c r="O65" i="3"/>
  <c r="P44" i="3"/>
  <c r="O44" i="3"/>
  <c r="P39" i="3"/>
  <c r="O39" i="3"/>
  <c r="P25" i="3"/>
  <c r="O25" i="3"/>
  <c r="P16" i="3"/>
  <c r="O16" i="3"/>
  <c r="P10" i="3"/>
  <c r="O10" i="3"/>
  <c r="Q108" i="3"/>
  <c r="Q131" i="3"/>
  <c r="Q130" i="3"/>
  <c r="Q107" i="3"/>
  <c r="Q89" i="3"/>
  <c r="Q90" i="3"/>
  <c r="Q162" i="3"/>
  <c r="Q88" i="3"/>
  <c r="Q161" i="3"/>
  <c r="Q8" i="3"/>
  <c r="Q129" i="3"/>
  <c r="Q160" i="3"/>
  <c r="Q159" i="3"/>
  <c r="Q128" i="3"/>
  <c r="Q116" i="3"/>
  <c r="Q106" i="3"/>
  <c r="Q87" i="3"/>
  <c r="Q173" i="3"/>
  <c r="Q63" i="3"/>
  <c r="Q37" i="3"/>
  <c r="Q14" i="3"/>
  <c r="Q7" i="3"/>
  <c r="Q6" i="3"/>
  <c r="Q5" i="3"/>
  <c r="Q140" i="3"/>
  <c r="Q158" i="3"/>
  <c r="Q172" i="3"/>
  <c r="Q171" i="3"/>
  <c r="Q157" i="3"/>
  <c r="Q105" i="3"/>
  <c r="Q36" i="3"/>
  <c r="Q35" i="3"/>
  <c r="Q13" i="3"/>
  <c r="Q170" i="3"/>
  <c r="Q169" i="3"/>
  <c r="Q127" i="3"/>
  <c r="Q86" i="3"/>
  <c r="Q84" i="3"/>
  <c r="Q85" i="3"/>
  <c r="Q23" i="3"/>
  <c r="Q61" i="3"/>
  <c r="Q60" i="3"/>
  <c r="Q59" i="3"/>
  <c r="Q62" i="3"/>
  <c r="Q156" i="3"/>
  <c r="Q58" i="3"/>
  <c r="Q57" i="3"/>
  <c r="Q56" i="3"/>
  <c r="Q115" i="3"/>
  <c r="Q83" i="3"/>
  <c r="Q82" i="3"/>
  <c r="Q4" i="3"/>
  <c r="Q79" i="3"/>
  <c r="Q78" i="3"/>
  <c r="Q81" i="3"/>
  <c r="Q80" i="3"/>
  <c r="Q168" i="3"/>
  <c r="Q77" i="3"/>
  <c r="Q76" i="3"/>
  <c r="Q139" i="3"/>
  <c r="Q104" i="3"/>
  <c r="Q167" i="3"/>
  <c r="Q34" i="3"/>
  <c r="Q33" i="3"/>
  <c r="Q22" i="3"/>
  <c r="Q114" i="3"/>
  <c r="Q75" i="3"/>
  <c r="Q46" i="3"/>
  <c r="Q42" i="3"/>
  <c r="Q41" i="3"/>
  <c r="Q32" i="3"/>
  <c r="Q31" i="3"/>
  <c r="Q155" i="3"/>
  <c r="Q149" i="3"/>
  <c r="Q148" i="3"/>
  <c r="Q144" i="3"/>
  <c r="Q146" i="3" s="1"/>
  <c r="Q103" i="3"/>
  <c r="Q102" i="3"/>
  <c r="Q101" i="3"/>
  <c r="Q100" i="3"/>
  <c r="Q99" i="3"/>
  <c r="Q98" i="3"/>
  <c r="Q97" i="3"/>
  <c r="Q74" i="3"/>
  <c r="Q73" i="3"/>
  <c r="Q72" i="3"/>
  <c r="Q71" i="3"/>
  <c r="Q154" i="3"/>
  <c r="Q153" i="3"/>
  <c r="Q113" i="3"/>
  <c r="Q21" i="3"/>
  <c r="Q112" i="3"/>
  <c r="Q12" i="3"/>
  <c r="Q16" i="3" s="1"/>
  <c r="Q126" i="3"/>
  <c r="Q30" i="3"/>
  <c r="Q29" i="3"/>
  <c r="Q53" i="3"/>
  <c r="Q54" i="3"/>
  <c r="Q55" i="3"/>
  <c r="Q28" i="3"/>
  <c r="Q125" i="3"/>
  <c r="Q70" i="3"/>
  <c r="Q96" i="3"/>
  <c r="Q124" i="3"/>
  <c r="Q123" i="3"/>
  <c r="Q95" i="3"/>
  <c r="Q94" i="3"/>
  <c r="Q122" i="3"/>
  <c r="Q138" i="3"/>
  <c r="Q137" i="3"/>
  <c r="Q20" i="3"/>
  <c r="Q19" i="3"/>
  <c r="Q52" i="3"/>
  <c r="Q69" i="3"/>
  <c r="Q136" i="3"/>
  <c r="Q50" i="3"/>
  <c r="Q68" i="3"/>
  <c r="Q67" i="3"/>
  <c r="Q51" i="3"/>
  <c r="Q49" i="3"/>
  <c r="Q121" i="3"/>
  <c r="Q27" i="3"/>
  <c r="Q18" i="3"/>
  <c r="Q135" i="3"/>
  <c r="Q120" i="3"/>
  <c r="Q48" i="3"/>
  <c r="Q166" i="3"/>
  <c r="O159" i="2"/>
  <c r="N159" i="2"/>
  <c r="O133" i="2"/>
  <c r="N133" i="2"/>
  <c r="O124" i="2"/>
  <c r="N124" i="2"/>
  <c r="O116" i="2"/>
  <c r="N116" i="2"/>
  <c r="O107" i="2"/>
  <c r="N107" i="2"/>
  <c r="O86" i="2"/>
  <c r="N86" i="2"/>
  <c r="O78" i="2"/>
  <c r="N78" i="2"/>
  <c r="O64" i="2"/>
  <c r="N64" i="2"/>
  <c r="O52" i="2"/>
  <c r="N52" i="2"/>
  <c r="O39" i="2"/>
  <c r="N39" i="2"/>
  <c r="O32" i="2"/>
  <c r="N32" i="2"/>
  <c r="O14" i="2"/>
  <c r="N14" i="2"/>
  <c r="P157" i="2"/>
  <c r="P156" i="2"/>
  <c r="P155" i="2"/>
  <c r="P154" i="2"/>
  <c r="P12" i="2"/>
  <c r="P11" i="2"/>
  <c r="P153" i="2"/>
  <c r="P152" i="2"/>
  <c r="P131" i="2"/>
  <c r="P114" i="2"/>
  <c r="P105" i="2"/>
  <c r="P104" i="2"/>
  <c r="P30" i="2"/>
  <c r="P76" i="2"/>
  <c r="P84" i="2"/>
  <c r="P75" i="2"/>
  <c r="P62" i="2"/>
  <c r="P50" i="2"/>
  <c r="P29" i="2"/>
  <c r="P10" i="2"/>
  <c r="P27" i="2"/>
  <c r="P130" i="2"/>
  <c r="P28" i="2"/>
  <c r="P74" i="2"/>
  <c r="P73" i="2"/>
  <c r="P151" i="2"/>
  <c r="P150" i="2"/>
  <c r="P9" i="2"/>
  <c r="P37" i="2"/>
  <c r="P61" i="2"/>
  <c r="P49" i="2"/>
  <c r="P72" i="2"/>
  <c r="P36" i="2"/>
  <c r="P26" i="2"/>
  <c r="P149" i="2"/>
  <c r="P113" i="2"/>
  <c r="P83" i="2"/>
  <c r="P8" i="2"/>
  <c r="P122" i="2"/>
  <c r="P71" i="2"/>
  <c r="P35" i="2"/>
  <c r="P103" i="2"/>
  <c r="P102" i="2"/>
  <c r="P148" i="2"/>
  <c r="P147" i="2"/>
  <c r="P25" i="2"/>
  <c r="P34" i="2"/>
  <c r="P146" i="2"/>
  <c r="P7" i="2"/>
  <c r="P24" i="2"/>
  <c r="P23" i="2"/>
  <c r="P70" i="2"/>
  <c r="P48" i="2"/>
  <c r="P82" i="2"/>
  <c r="P81" i="2"/>
  <c r="P129" i="2"/>
  <c r="P101" i="2"/>
  <c r="P100" i="2"/>
  <c r="P99" i="2"/>
  <c r="P98" i="2"/>
  <c r="P97" i="2"/>
  <c r="P96" i="2"/>
  <c r="P95" i="2"/>
  <c r="P94" i="2"/>
  <c r="P145" i="2"/>
  <c r="P128" i="2"/>
  <c r="P121" i="2"/>
  <c r="P93" i="2"/>
  <c r="P47" i="2"/>
  <c r="P22" i="2"/>
  <c r="P127" i="2"/>
  <c r="P60" i="2"/>
  <c r="P21" i="2"/>
  <c r="P41" i="2"/>
  <c r="P144" i="2"/>
  <c r="P92" i="2"/>
  <c r="P143" i="2"/>
  <c r="P6" i="2"/>
  <c r="P80" i="2"/>
  <c r="P142" i="2"/>
  <c r="P91" i="2"/>
  <c r="P20" i="2"/>
  <c r="P19" i="2"/>
  <c r="P141" i="2"/>
  <c r="P46" i="2"/>
  <c r="P120" i="2"/>
  <c r="P69" i="2"/>
  <c r="P18" i="2"/>
  <c r="P17" i="2"/>
  <c r="P140" i="2"/>
  <c r="P112" i="2"/>
  <c r="P59" i="2"/>
  <c r="P5" i="2"/>
  <c r="P90" i="2"/>
  <c r="P111" i="2"/>
  <c r="P16" i="2"/>
  <c r="P139" i="2"/>
  <c r="P110" i="2"/>
  <c r="P109" i="2"/>
  <c r="P119" i="2"/>
  <c r="P138" i="2"/>
  <c r="P126" i="2"/>
  <c r="P67" i="2"/>
  <c r="P66" i="2"/>
  <c r="P58" i="2"/>
  <c r="P57" i="2"/>
  <c r="P118" i="2"/>
  <c r="P68" i="2"/>
  <c r="P137" i="2"/>
  <c r="P4" i="2"/>
  <c r="P45" i="2"/>
  <c r="P44" i="2"/>
  <c r="P89" i="2"/>
  <c r="P56" i="2"/>
  <c r="P55" i="2"/>
  <c r="P88" i="2"/>
  <c r="P136" i="2"/>
  <c r="P135" i="2"/>
  <c r="P54" i="2"/>
  <c r="P43" i="2"/>
  <c r="O160" i="1"/>
  <c r="N160" i="1"/>
  <c r="O140" i="1"/>
  <c r="N140" i="1"/>
  <c r="O122" i="1"/>
  <c r="N122" i="1"/>
  <c r="O109" i="1"/>
  <c r="N109" i="1"/>
  <c r="O98" i="1"/>
  <c r="N98" i="1"/>
  <c r="O85" i="1"/>
  <c r="N85" i="1"/>
  <c r="O80" i="1"/>
  <c r="N80" i="1"/>
  <c r="O60" i="1"/>
  <c r="N60" i="1"/>
  <c r="O46" i="1"/>
  <c r="N46" i="1"/>
  <c r="O29" i="1"/>
  <c r="N29" i="1"/>
  <c r="O17" i="1"/>
  <c r="N17" i="1"/>
  <c r="Q10" i="3" l="1"/>
  <c r="Q151" i="3"/>
  <c r="Q44" i="3"/>
  <c r="Q142" i="3"/>
  <c r="Q118" i="3"/>
  <c r="P52" i="2"/>
  <c r="P107" i="2"/>
  <c r="Q175" i="3"/>
  <c r="Q25" i="3"/>
  <c r="P64" i="2"/>
  <c r="P124" i="2"/>
  <c r="P116" i="2"/>
  <c r="P86" i="2"/>
  <c r="P39" i="2"/>
  <c r="Q39" i="3"/>
  <c r="Q92" i="3"/>
  <c r="P14" i="2"/>
  <c r="P133" i="2"/>
  <c r="Q164" i="3"/>
  <c r="P159" i="2"/>
  <c r="P78" i="2"/>
  <c r="P32" i="2"/>
  <c r="Q110" i="3"/>
  <c r="Q133" i="3"/>
  <c r="Q65" i="3"/>
  <c r="P96" i="1"/>
  <c r="P95" i="1"/>
  <c r="P27" i="1"/>
  <c r="P158" i="1"/>
  <c r="P138" i="1"/>
  <c r="P15" i="1"/>
  <c r="P137" i="1"/>
  <c r="P136" i="1"/>
  <c r="P107" i="1"/>
  <c r="P26" i="1"/>
  <c r="P157" i="1"/>
  <c r="P135" i="1"/>
  <c r="P106" i="1"/>
  <c r="P94" i="1"/>
  <c r="P83" i="1"/>
  <c r="P82" i="1"/>
  <c r="P78" i="1"/>
  <c r="P58" i="1"/>
  <c r="P44" i="1"/>
  <c r="P43" i="1"/>
  <c r="P25" i="1"/>
  <c r="P24" i="1"/>
  <c r="P14" i="1"/>
  <c r="P93" i="1"/>
  <c r="P156" i="1"/>
  <c r="P134" i="1"/>
  <c r="P105" i="1"/>
  <c r="P104" i="1"/>
  <c r="P103" i="1"/>
  <c r="P120" i="1"/>
  <c r="P92" i="1"/>
  <c r="P13" i="1"/>
  <c r="P91" i="1"/>
  <c r="P155" i="1"/>
  <c r="P42" i="1"/>
  <c r="P41" i="1"/>
  <c r="P40" i="1"/>
  <c r="P154" i="1"/>
  <c r="P133" i="1"/>
  <c r="P119" i="1"/>
  <c r="P12" i="1"/>
  <c r="P39" i="1"/>
  <c r="P23" i="1"/>
  <c r="P90" i="1"/>
  <c r="P153" i="1"/>
  <c r="P118" i="1"/>
  <c r="P22" i="1"/>
  <c r="P152" i="1"/>
  <c r="P151" i="1"/>
  <c r="P77" i="1"/>
  <c r="P117" i="1"/>
  <c r="P132" i="1"/>
  <c r="P116" i="1"/>
  <c r="P102" i="1"/>
  <c r="P131" i="1"/>
  <c r="P101" i="1"/>
  <c r="P76" i="1"/>
  <c r="P75" i="1"/>
  <c r="P74" i="1"/>
  <c r="P21" i="1"/>
  <c r="P73" i="1"/>
  <c r="P72" i="1"/>
  <c r="P71" i="1"/>
  <c r="P70" i="1"/>
  <c r="P57" i="1"/>
  <c r="P11" i="1"/>
  <c r="P56" i="1"/>
  <c r="P10" i="1"/>
  <c r="P4" i="1"/>
  <c r="P115" i="1"/>
  <c r="P150" i="1"/>
  <c r="P100" i="1"/>
  <c r="P9" i="1"/>
  <c r="P8" i="1"/>
  <c r="P7" i="1"/>
  <c r="P89" i="1"/>
  <c r="P38" i="1"/>
  <c r="P53" i="1"/>
  <c r="P52" i="1"/>
  <c r="P51" i="1"/>
  <c r="P50" i="1"/>
  <c r="P55" i="1"/>
  <c r="P54" i="1"/>
  <c r="P130" i="1"/>
  <c r="P149" i="1"/>
  <c r="P69" i="1"/>
  <c r="P148" i="1"/>
  <c r="P129" i="1"/>
  <c r="P20" i="1"/>
  <c r="P37" i="1"/>
  <c r="P147" i="1"/>
  <c r="P146" i="1"/>
  <c r="P114" i="1"/>
  <c r="P113" i="1"/>
  <c r="P36" i="1"/>
  <c r="P35" i="1"/>
  <c r="P128" i="1"/>
  <c r="P127" i="1"/>
  <c r="P126" i="1"/>
  <c r="P34" i="1"/>
  <c r="P145" i="1"/>
  <c r="P68" i="1"/>
  <c r="P32" i="1"/>
  <c r="P125" i="1"/>
  <c r="P124" i="1"/>
  <c r="P33" i="1"/>
  <c r="P67" i="1"/>
  <c r="P66" i="1"/>
  <c r="P31" i="1"/>
  <c r="P65" i="1"/>
  <c r="P64" i="1"/>
  <c r="P49" i="1"/>
  <c r="P6" i="1"/>
  <c r="P63" i="1"/>
  <c r="P144" i="1"/>
  <c r="P143" i="1"/>
  <c r="P142" i="1"/>
  <c r="P112" i="1"/>
  <c r="P88" i="1"/>
  <c r="P98" i="1" s="1"/>
  <c r="P62" i="1"/>
  <c r="P19" i="1"/>
  <c r="P111" i="1"/>
  <c r="P48" i="1"/>
  <c r="P60" i="1" s="1"/>
  <c r="P122" i="1" l="1"/>
  <c r="P29" i="1"/>
  <c r="P160" i="1"/>
  <c r="P17" i="1"/>
  <c r="P46" i="1"/>
  <c r="P140" i="1"/>
  <c r="P80" i="1"/>
  <c r="P109" i="1"/>
  <c r="P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Jackson</author>
  </authors>
  <commentList>
    <comment ref="N4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Michael Jackson:</t>
        </r>
        <r>
          <rPr>
            <sz val="9"/>
            <color indexed="81"/>
            <rFont val="Tahoma"/>
            <charset val="1"/>
          </rPr>
          <t xml:space="preserve">
Audit enquiry rather than credit card payment.</t>
        </r>
      </text>
    </comment>
  </commentList>
</comments>
</file>

<file path=xl/sharedStrings.xml><?xml version="1.0" encoding="utf-8"?>
<sst xmlns="http://schemas.openxmlformats.org/spreadsheetml/2006/main" count="5811" uniqueCount="858">
  <si>
    <t>Tran Code</t>
  </si>
  <si>
    <t>Cost_Code</t>
  </si>
  <si>
    <t>Cost_Name</t>
  </si>
  <si>
    <t>Detail_Code</t>
  </si>
  <si>
    <t>Detail_Name</t>
  </si>
  <si>
    <t>Classification_Code</t>
  </si>
  <si>
    <t>Line_User_Data</t>
  </si>
  <si>
    <t>Ledger Code</t>
  </si>
  <si>
    <t>Journal No.</t>
  </si>
  <si>
    <t>Line No.</t>
  </si>
  <si>
    <t>Date</t>
  </si>
  <si>
    <t>Period</t>
  </si>
  <si>
    <t>Amount</t>
  </si>
  <si>
    <t>VAT</t>
  </si>
  <si>
    <t>Reference 1</t>
  </si>
  <si>
    <t>Reference 2</t>
  </si>
  <si>
    <t>Account</t>
  </si>
  <si>
    <t>Narrative</t>
  </si>
  <si>
    <t>CPID Code</t>
  </si>
  <si>
    <t>CPID Desc</t>
  </si>
  <si>
    <t>Created</t>
  </si>
  <si>
    <t>130842</t>
  </si>
  <si>
    <t>Barclays Bank Plc</t>
  </si>
  <si>
    <t>SCRNPI</t>
  </si>
  <si>
    <t>124000</t>
  </si>
  <si>
    <t>Housing Services</t>
  </si>
  <si>
    <t>1400</t>
  </si>
  <si>
    <t>Training Expenses</t>
  </si>
  <si>
    <t>28th May 2013</t>
  </si>
  <si>
    <t>124000/1400</t>
  </si>
  <si>
    <t>000000015020</t>
  </si>
  <si>
    <t>0000180264</t>
  </si>
  <si>
    <t>apr/may 13</t>
  </si>
  <si>
    <t>SRECOD</t>
  </si>
  <si>
    <t>SRECOD017469</t>
  </si>
  <si>
    <t>112000</t>
  </si>
  <si>
    <t>Environmental Health</t>
  </si>
  <si>
    <t>28/11/13</t>
  </si>
  <si>
    <t>112000/1400</t>
  </si>
  <si>
    <t>000000018733</t>
  </si>
  <si>
    <t>0000235062</t>
  </si>
  <si>
    <t>December 13</t>
  </si>
  <si>
    <t>102000</t>
  </si>
  <si>
    <t>Personnel &amp; Development Services</t>
  </si>
  <si>
    <t>102000/1400</t>
  </si>
  <si>
    <t>SRECOD019973</t>
  </si>
  <si>
    <t>1402</t>
  </si>
  <si>
    <t>Short Course</t>
  </si>
  <si>
    <t>JUNE 13</t>
  </si>
  <si>
    <t>102000/1402</t>
  </si>
  <si>
    <t>000000015516</t>
  </si>
  <si>
    <t>0000186727</t>
  </si>
  <si>
    <t>JUNE</t>
  </si>
  <si>
    <t>SEPTEMBER 2013</t>
  </si>
  <si>
    <t>000000017237</t>
  </si>
  <si>
    <t>0000211135</t>
  </si>
  <si>
    <t>28 October 2013</t>
  </si>
  <si>
    <t>000000017891</t>
  </si>
  <si>
    <t>0000222659</t>
  </si>
  <si>
    <t>October</t>
  </si>
  <si>
    <t>FEBRUARY 2014</t>
  </si>
  <si>
    <t>000000019703</t>
  </si>
  <si>
    <t>0000248771</t>
  </si>
  <si>
    <t>112000/1402</t>
  </si>
  <si>
    <t>SRECOD019974</t>
  </si>
  <si>
    <t>1408</t>
  </si>
  <si>
    <t>Occupational Health</t>
  </si>
  <si>
    <t>102000/1408</t>
  </si>
  <si>
    <t>121000</t>
  </si>
  <si>
    <t>Director Of Planning And Housing</t>
  </si>
  <si>
    <t>1510</t>
  </si>
  <si>
    <t>Other - Recruitm Exp</t>
  </si>
  <si>
    <t>69</t>
  </si>
  <si>
    <t>Director of Planning &amp; Housing</t>
  </si>
  <si>
    <t>121000/1510/69</t>
  </si>
  <si>
    <t>126500</t>
  </si>
  <si>
    <t>Finance Dept-Miscellaneous</t>
  </si>
  <si>
    <t>1731</t>
  </si>
  <si>
    <t>Long Service Award</t>
  </si>
  <si>
    <t>126500/1731</t>
  </si>
  <si>
    <t>August statement</t>
  </si>
  <si>
    <t>000000016779</t>
  </si>
  <si>
    <t>0000204828</t>
  </si>
  <si>
    <t>August</t>
  </si>
  <si>
    <t>102000/1731</t>
  </si>
  <si>
    <t>SRECOD016736</t>
  </si>
  <si>
    <t>SRECOD016737</t>
  </si>
  <si>
    <t>SRECOD017448</t>
  </si>
  <si>
    <t>2403</t>
  </si>
  <si>
    <t>Conference Hotel Accomodation</t>
  </si>
  <si>
    <t>JULY 13</t>
  </si>
  <si>
    <t>112000/2403</t>
  </si>
  <si>
    <t>000000016024</t>
  </si>
  <si>
    <t>0000193143</t>
  </si>
  <si>
    <t>July Stateme</t>
  </si>
  <si>
    <t>161000</t>
  </si>
  <si>
    <t>Revenues</t>
  </si>
  <si>
    <t>161000/2403</t>
  </si>
  <si>
    <t>170600</t>
  </si>
  <si>
    <t>Community Safety</t>
  </si>
  <si>
    <t>January 2014</t>
  </si>
  <si>
    <t>170600/2403</t>
  </si>
  <si>
    <t>000000019596</t>
  </si>
  <si>
    <t>0000248255</t>
  </si>
  <si>
    <t>133000</t>
  </si>
  <si>
    <t>HO ICT Services</t>
  </si>
  <si>
    <t>133000/2403</t>
  </si>
  <si>
    <t>101000</t>
  </si>
  <si>
    <t>Corporate Management Team</t>
  </si>
  <si>
    <t>101000/2403</t>
  </si>
  <si>
    <t>28 November 2013</t>
  </si>
  <si>
    <t>000000018169</t>
  </si>
  <si>
    <t>0000223942</t>
  </si>
  <si>
    <t>nov-13</t>
  </si>
  <si>
    <t>103100</t>
  </si>
  <si>
    <t>South Ribble Partnership</t>
  </si>
  <si>
    <t>3411</t>
  </si>
  <si>
    <t>Rail</t>
  </si>
  <si>
    <t>OPERATL</t>
  </si>
  <si>
    <t>Operational Costs</t>
  </si>
  <si>
    <t>103100/3411/OPERATL</t>
  </si>
  <si>
    <t>SRECOD018924</t>
  </si>
  <si>
    <t>162000</t>
  </si>
  <si>
    <t>Benefits</t>
  </si>
  <si>
    <t>162000/3411</t>
  </si>
  <si>
    <t>133000/3411</t>
  </si>
  <si>
    <t>161000/3411</t>
  </si>
  <si>
    <t>170600/3411</t>
  </si>
  <si>
    <t>112000/3411</t>
  </si>
  <si>
    <t>171410</t>
  </si>
  <si>
    <t>Corporate Environmental Enforcement</t>
  </si>
  <si>
    <t>171410/3411</t>
  </si>
  <si>
    <t>142000</t>
  </si>
  <si>
    <t>Legal Services</t>
  </si>
  <si>
    <t>142000/3411</t>
  </si>
  <si>
    <t>124000/3411</t>
  </si>
  <si>
    <t>M Fisher</t>
  </si>
  <si>
    <t>153000</t>
  </si>
  <si>
    <t>Shared Assurance</t>
  </si>
  <si>
    <t>153000/3411</t>
  </si>
  <si>
    <t>142300</t>
  </si>
  <si>
    <t>Licensing</t>
  </si>
  <si>
    <t>142300/3411</t>
  </si>
  <si>
    <t>172800</t>
  </si>
  <si>
    <t>Waste Management Contract</t>
  </si>
  <si>
    <t>172800/3411</t>
  </si>
  <si>
    <t>144000</t>
  </si>
  <si>
    <t>Scrutiny And Improvement Division</t>
  </si>
  <si>
    <t>144000/3411</t>
  </si>
  <si>
    <t>114400</t>
  </si>
  <si>
    <t>Projects And Design</t>
  </si>
  <si>
    <t>4010</t>
  </si>
  <si>
    <t>Operational Equip &amp; Tools</t>
  </si>
  <si>
    <t>114400/4010</t>
  </si>
  <si>
    <t>144000/4010</t>
  </si>
  <si>
    <t>SRECOD016773</t>
  </si>
  <si>
    <t>113400</t>
  </si>
  <si>
    <t>Public Health Services</t>
  </si>
  <si>
    <t>4140</t>
  </si>
  <si>
    <t>Publications General</t>
  </si>
  <si>
    <t>113400/4140</t>
  </si>
  <si>
    <t>4241</t>
  </si>
  <si>
    <t>Computer Equipment</t>
  </si>
  <si>
    <t>114400/4241</t>
  </si>
  <si>
    <t>4244</t>
  </si>
  <si>
    <t>Desktop Support</t>
  </si>
  <si>
    <t>133000/4244</t>
  </si>
  <si>
    <t>143600</t>
  </si>
  <si>
    <t>Registration Of Electors</t>
  </si>
  <si>
    <t>4250</t>
  </si>
  <si>
    <t>Registration Services</t>
  </si>
  <si>
    <t>143600/4250</t>
  </si>
  <si>
    <t>161200</t>
  </si>
  <si>
    <t>Cost Collection Council Tax</t>
  </si>
  <si>
    <t>4525</t>
  </si>
  <si>
    <t>Bailiffs Fees</t>
  </si>
  <si>
    <t>161200/4525</t>
  </si>
  <si>
    <t>SRECOD017813</t>
  </si>
  <si>
    <t>452D</t>
  </si>
  <si>
    <t>Bailiffs Fees Arrest Warrants</t>
  </si>
  <si>
    <t>161200/452D</t>
  </si>
  <si>
    <t>143750</t>
  </si>
  <si>
    <t>Mayoral &amp; Civic Expenses</t>
  </si>
  <si>
    <t>463A</t>
  </si>
  <si>
    <t>Civic &amp; Rememberance Day</t>
  </si>
  <si>
    <t>143750/463A</t>
  </si>
  <si>
    <t>124400</t>
  </si>
  <si>
    <t>Energy Efficiency</t>
  </si>
  <si>
    <t>4730</t>
  </si>
  <si>
    <t>Contributions General</t>
  </si>
  <si>
    <t>WINTWA2</t>
  </si>
  <si>
    <t>Winter Warm Bid 2013/2014</t>
  </si>
  <si>
    <t>124400/4730/WINTWA2</t>
  </si>
  <si>
    <t>4811</t>
  </si>
  <si>
    <t>Bank Charges</t>
  </si>
  <si>
    <t>161200/4811</t>
  </si>
  <si>
    <t>126300</t>
  </si>
  <si>
    <t>Treasury Management</t>
  </si>
  <si>
    <t>9910524884/1</t>
  </si>
  <si>
    <t>126300/4811</t>
  </si>
  <si>
    <t>000000014507</t>
  </si>
  <si>
    <t>0000173820</t>
  </si>
  <si>
    <t>audit enq</t>
  </si>
  <si>
    <t>audit enquiry</t>
  </si>
  <si>
    <t>4822</t>
  </si>
  <si>
    <t>Court Fees</t>
  </si>
  <si>
    <t>161200/4822</t>
  </si>
  <si>
    <t>142100</t>
  </si>
  <si>
    <t>Legal Fee Earning</t>
  </si>
  <si>
    <t>142100/4822</t>
  </si>
  <si>
    <t>july statement</t>
  </si>
  <si>
    <t>barclaycard</t>
  </si>
  <si>
    <t>28 OCTOBER 2013</t>
  </si>
  <si>
    <t>000000017863</t>
  </si>
  <si>
    <t>0000222609</t>
  </si>
  <si>
    <t>W Mark</t>
  </si>
  <si>
    <t>October statement 2013</t>
  </si>
  <si>
    <t>000000017872</t>
  </si>
  <si>
    <t>142000/4822</t>
  </si>
  <si>
    <t>SRECOD019630</t>
  </si>
  <si>
    <t>115250</t>
  </si>
  <si>
    <t>Public Relations</t>
  </si>
  <si>
    <t>4848</t>
  </si>
  <si>
    <t>Public Relations Strategy</t>
  </si>
  <si>
    <t>115250/4848</t>
  </si>
  <si>
    <t>144000/4848</t>
  </si>
  <si>
    <t>4851</t>
  </si>
  <si>
    <t>Miscellaneous Expenses</t>
  </si>
  <si>
    <t>103100/4851</t>
  </si>
  <si>
    <t>SRECOD018922</t>
  </si>
  <si>
    <t>SRECOD019309</t>
  </si>
  <si>
    <t>SRECOD019463</t>
  </si>
  <si>
    <t>103500</t>
  </si>
  <si>
    <t>Performance Related Grant</t>
  </si>
  <si>
    <t>103500/4851</t>
  </si>
  <si>
    <t>103100/4851/OPERATL</t>
  </si>
  <si>
    <t>LVSMART</t>
  </si>
  <si>
    <t>Living Smart</t>
  </si>
  <si>
    <t>103500/4851/LVSMART</t>
  </si>
  <si>
    <t>103100/4851/LVSMART</t>
  </si>
  <si>
    <t>SRECOD018399</t>
  </si>
  <si>
    <t>114804</t>
  </si>
  <si>
    <t>My Neighbourhoods Penwortham</t>
  </si>
  <si>
    <t>4861</t>
  </si>
  <si>
    <t>Core Fund</t>
  </si>
  <si>
    <t>CHILDYP</t>
  </si>
  <si>
    <t>Children &amp; Young People</t>
  </si>
  <si>
    <t>114804/4861/CHILDYP</t>
  </si>
  <si>
    <t>SRECOD016807</t>
  </si>
  <si>
    <t>SRECOD016808</t>
  </si>
  <si>
    <t>114804/4861</t>
  </si>
  <si>
    <t>124050</t>
  </si>
  <si>
    <t>Homelessness (statutory)</t>
  </si>
  <si>
    <t>5311</t>
  </si>
  <si>
    <t>Temporary Accomodation</t>
  </si>
  <si>
    <t>124050/5311</t>
  </si>
  <si>
    <t>203205</t>
  </si>
  <si>
    <t>Higher Walton Regeneration</t>
  </si>
  <si>
    <t>C234</t>
  </si>
  <si>
    <t>Misc Capital Payments</t>
  </si>
  <si>
    <t>203205/C234</t>
  </si>
  <si>
    <t>123000</t>
  </si>
  <si>
    <t>Building Control Su</t>
  </si>
  <si>
    <t>February 15</t>
  </si>
  <si>
    <t>123000/1400</t>
  </si>
  <si>
    <t>000000025664</t>
  </si>
  <si>
    <t>0000328584</t>
  </si>
  <si>
    <t>28th februar</t>
  </si>
  <si>
    <t>471565 71085 08297</t>
  </si>
  <si>
    <t>000000021765</t>
  </si>
  <si>
    <t>0000274032</t>
  </si>
  <si>
    <t>28]uly2014</t>
  </si>
  <si>
    <t>000000022575</t>
  </si>
  <si>
    <t>0000285771</t>
  </si>
  <si>
    <t>132000</t>
  </si>
  <si>
    <t>Customer Contact</t>
  </si>
  <si>
    <t>28 April 2014</t>
  </si>
  <si>
    <t>132000/1402</t>
  </si>
  <si>
    <t>000000020700</t>
  </si>
  <si>
    <t>0000261270</t>
  </si>
  <si>
    <t>APRIL</t>
  </si>
  <si>
    <t>SCRINV</t>
  </si>
  <si>
    <t>1403</t>
  </si>
  <si>
    <t>College Course</t>
  </si>
  <si>
    <t>28 October 2014</t>
  </si>
  <si>
    <t>102000/1403</t>
  </si>
  <si>
    <t>000000023660</t>
  </si>
  <si>
    <t>0000303466</t>
  </si>
  <si>
    <t>1405</t>
  </si>
  <si>
    <t>Corporate Training</t>
  </si>
  <si>
    <t>102000/1405</t>
  </si>
  <si>
    <t>1420</t>
  </si>
  <si>
    <t>Departmental Course Fees</t>
  </si>
  <si>
    <t>133000/1420</t>
  </si>
  <si>
    <t>4715657108508297</t>
  </si>
  <si>
    <t>000000025175</t>
  </si>
  <si>
    <t>0000322358</t>
  </si>
  <si>
    <t>JANUARY15</t>
  </si>
  <si>
    <t>MARCH 14</t>
  </si>
  <si>
    <t>000000020136</t>
  </si>
  <si>
    <t>0000254569</t>
  </si>
  <si>
    <t>1741</t>
  </si>
  <si>
    <t>Individual Subs Prof. Bodies</t>
  </si>
  <si>
    <t>102000/1741</t>
  </si>
  <si>
    <t>125600</t>
  </si>
  <si>
    <t>Property Management</t>
  </si>
  <si>
    <t>2021</t>
  </si>
  <si>
    <t>Planned Repair &amp; Maintenance</t>
  </si>
  <si>
    <t>125600/2021</t>
  </si>
  <si>
    <t>SRECOD026081</t>
  </si>
  <si>
    <t>tfr to revenue</t>
  </si>
  <si>
    <t>471565 71085 08237</t>
  </si>
  <si>
    <t>000000024576</t>
  </si>
  <si>
    <t>0000315858</t>
  </si>
  <si>
    <t>september 14</t>
  </si>
  <si>
    <t>000000023219</t>
  </si>
  <si>
    <t>0000295455</t>
  </si>
  <si>
    <t>28 May 2014</t>
  </si>
  <si>
    <t>000000021341</t>
  </si>
  <si>
    <t>0000267440</t>
  </si>
  <si>
    <t>28 August 2014</t>
  </si>
  <si>
    <t>000000022714</t>
  </si>
  <si>
    <t>0000286428</t>
  </si>
  <si>
    <t>162100</t>
  </si>
  <si>
    <t>Housing Benefit Administration</t>
  </si>
  <si>
    <t>162100/3411</t>
  </si>
  <si>
    <t>122700</t>
  </si>
  <si>
    <t>Development Control Su</t>
  </si>
  <si>
    <t>122700/3411</t>
  </si>
  <si>
    <t>28 November 2014</t>
  </si>
  <si>
    <t>000000024204</t>
  </si>
  <si>
    <t>0000309809</t>
  </si>
  <si>
    <t>113680</t>
  </si>
  <si>
    <t>Health And Safety Officer</t>
  </si>
  <si>
    <t>113680/4010</t>
  </si>
  <si>
    <t>113400/4010</t>
  </si>
  <si>
    <t>4016</t>
  </si>
  <si>
    <t>Safety  Equipment</t>
  </si>
  <si>
    <t>113680/4016</t>
  </si>
  <si>
    <t>4142</t>
  </si>
  <si>
    <t>Reference Books</t>
  </si>
  <si>
    <t>142000/4142</t>
  </si>
  <si>
    <t>133000/4241</t>
  </si>
  <si>
    <t>113200</t>
  </si>
  <si>
    <t>Catering Operations</t>
  </si>
  <si>
    <t>4311</t>
  </si>
  <si>
    <t>Cost of Drinks</t>
  </si>
  <si>
    <t>113200/4311</t>
  </si>
  <si>
    <t>4510</t>
  </si>
  <si>
    <t>Professional Fees</t>
  </si>
  <si>
    <t>113400/4510</t>
  </si>
  <si>
    <t>4520</t>
  </si>
  <si>
    <t>Other Fees</t>
  </si>
  <si>
    <t>161000/4520</t>
  </si>
  <si>
    <t>SRECOD023157</t>
  </si>
  <si>
    <t>SRECOD023158</t>
  </si>
  <si>
    <t>124250</t>
  </si>
  <si>
    <t>Homelessness Priority Needs</t>
  </si>
  <si>
    <t>CRISIS</t>
  </si>
  <si>
    <t>CRISIS PAYMENTS</t>
  </si>
  <si>
    <t>124250/4730/CRISIS</t>
  </si>
  <si>
    <t>03 June 2014</t>
  </si>
  <si>
    <t>000000021175</t>
  </si>
  <si>
    <t>0000267442</t>
  </si>
  <si>
    <t>SRECOD021201</t>
  </si>
  <si>
    <t>142000/4851</t>
  </si>
  <si>
    <t>114800</t>
  </si>
  <si>
    <t>Community Involvement</t>
  </si>
  <si>
    <t>114800/4851</t>
  </si>
  <si>
    <t>142100/4851</t>
  </si>
  <si>
    <t>114400/4851</t>
  </si>
  <si>
    <t>SRECOD025971</t>
  </si>
  <si>
    <t>Tfr to revenue</t>
  </si>
  <si>
    <t>SRECOD026125</t>
  </si>
  <si>
    <t>143750/4851</t>
  </si>
  <si>
    <t>115560</t>
  </si>
  <si>
    <t>Town Team</t>
  </si>
  <si>
    <t>115560/4851</t>
  </si>
  <si>
    <t>114100</t>
  </si>
  <si>
    <t>Regeneration - Events</t>
  </si>
  <si>
    <t>114100/4851</t>
  </si>
  <si>
    <t>LEYFEST</t>
  </si>
  <si>
    <t>Leyland Festival</t>
  </si>
  <si>
    <t>114100/4851/LEYFEST</t>
  </si>
  <si>
    <t>PENOPGD</t>
  </si>
  <si>
    <t>Penwortham Open Garden</t>
  </si>
  <si>
    <t>114804/4861/PENOPGD</t>
  </si>
  <si>
    <t>114805</t>
  </si>
  <si>
    <t>My Neighbourhoods Western</t>
  </si>
  <si>
    <t>XMASWP</t>
  </si>
  <si>
    <t>Christmas in the Western Parishes</t>
  </si>
  <si>
    <t>114805/4861/XMASWP</t>
  </si>
  <si>
    <t>4970</t>
  </si>
  <si>
    <t>Electoral Administration Act</t>
  </si>
  <si>
    <t>143600/4970</t>
  </si>
  <si>
    <t>BEDBREK</t>
  </si>
  <si>
    <t>Bed &amp; Breakfast Accommodation</t>
  </si>
  <si>
    <t>124050/5311/BEDBREK</t>
  </si>
  <si>
    <t>203120</t>
  </si>
  <si>
    <t>Design &amp; Development</t>
  </si>
  <si>
    <t>203120/C234</t>
  </si>
  <si>
    <t>206092</t>
  </si>
  <si>
    <t>Replacement Pavilion - Hearn Avenue</t>
  </si>
  <si>
    <t>206092/C234</t>
  </si>
  <si>
    <t>feb 16</t>
  </si>
  <si>
    <t>000000032433</t>
  </si>
  <si>
    <t>0000407238</t>
  </si>
  <si>
    <t>28|uly2015</t>
  </si>
  <si>
    <t>000000028745</t>
  </si>
  <si>
    <t>0000364873</t>
  </si>
  <si>
    <t>JULY</t>
  </si>
  <si>
    <t>28 November 2015</t>
  </si>
  <si>
    <t>000000030767</t>
  </si>
  <si>
    <t>0000388714</t>
  </si>
  <si>
    <t>28 December 2015</t>
  </si>
  <si>
    <t>000000031438</t>
  </si>
  <si>
    <t>0000395233</t>
  </si>
  <si>
    <t>28May2015</t>
  </si>
  <si>
    <t>000000027268</t>
  </si>
  <si>
    <t>0000346790</t>
  </si>
  <si>
    <t>May</t>
  </si>
  <si>
    <t>28 June 2015</t>
  </si>
  <si>
    <t>000000027969</t>
  </si>
  <si>
    <t>0000353528</t>
  </si>
  <si>
    <t>JUNE 15</t>
  </si>
  <si>
    <t>102000/4851</t>
  </si>
  <si>
    <t>AUG 2015</t>
  </si>
  <si>
    <t>000000029195</t>
  </si>
  <si>
    <t>0000370719</t>
  </si>
  <si>
    <t>2ndpageTotal</t>
  </si>
  <si>
    <t>SRECOD032147</t>
  </si>
  <si>
    <t>SRECOD032148</t>
  </si>
  <si>
    <t>VCFSNET</t>
  </si>
  <si>
    <t>VCFS NETWORK PROJECT</t>
  </si>
  <si>
    <t>103100/4851/VCFSNET</t>
  </si>
  <si>
    <t>112100</t>
  </si>
  <si>
    <t>Pest Control</t>
  </si>
  <si>
    <t>112100/4010</t>
  </si>
  <si>
    <t>113100</t>
  </si>
  <si>
    <t>Sports Development</t>
  </si>
  <si>
    <t>113100/4851</t>
  </si>
  <si>
    <t>SRECOD032136</t>
  </si>
  <si>
    <t>Sept 2015</t>
  </si>
  <si>
    <t>0000376565</t>
  </si>
  <si>
    <t>SRECOD031621</t>
  </si>
  <si>
    <t>SRECOD031623</t>
  </si>
  <si>
    <t>FOODGRO</t>
  </si>
  <si>
    <t>Community Food Growing</t>
  </si>
  <si>
    <t>114804/4861/FOODGRO</t>
  </si>
  <si>
    <t>SRECOD032049</t>
  </si>
  <si>
    <t>122600</t>
  </si>
  <si>
    <t>Development Control</t>
  </si>
  <si>
    <t>122600/3411</t>
  </si>
  <si>
    <t>4842</t>
  </si>
  <si>
    <t>Publicity &amp; Promotion</t>
  </si>
  <si>
    <t>123000/4842</t>
  </si>
  <si>
    <t>000000026742</t>
  </si>
  <si>
    <t>0000340674</t>
  </si>
  <si>
    <t>28 October 2015</t>
  </si>
  <si>
    <t>000000030347</t>
  </si>
  <si>
    <t>0000383094</t>
  </si>
  <si>
    <t>28th Janusry 2016</t>
  </si>
  <si>
    <t>000000031828</t>
  </si>
  <si>
    <t>0000400883</t>
  </si>
  <si>
    <t>000000029678</t>
  </si>
  <si>
    <t>000000031461</t>
  </si>
  <si>
    <t>0000395282</t>
  </si>
  <si>
    <t>ref100001931</t>
  </si>
  <si>
    <t>28th JANUARY 16</t>
  </si>
  <si>
    <t>000000031812</t>
  </si>
  <si>
    <t>0000400857</t>
  </si>
  <si>
    <t>Prem Inn</t>
  </si>
  <si>
    <t>000000031813</t>
  </si>
  <si>
    <t>124250/4730</t>
  </si>
  <si>
    <t>125000</t>
  </si>
  <si>
    <t>Asset Management</t>
  </si>
  <si>
    <t>125000/3411</t>
  </si>
  <si>
    <t>10 August 2015</t>
  </si>
  <si>
    <t>000000028729</t>
  </si>
  <si>
    <t>0000364852</t>
  </si>
  <si>
    <t>audit</t>
  </si>
  <si>
    <t>000000028739</t>
  </si>
  <si>
    <t>000000028740</t>
  </si>
  <si>
    <t>0000364872</t>
  </si>
  <si>
    <t>132000/4851</t>
  </si>
  <si>
    <t>4269</t>
  </si>
  <si>
    <t>Telecomms- Switchboard</t>
  </si>
  <si>
    <t>133000/4269</t>
  </si>
  <si>
    <t>SRECOD028980</t>
  </si>
  <si>
    <t>SRECOD029687</t>
  </si>
  <si>
    <t>SRECOD028981</t>
  </si>
  <si>
    <t>471565 71085 0B297</t>
  </si>
  <si>
    <t>000000026354</t>
  </si>
  <si>
    <t>0000335040</t>
  </si>
  <si>
    <t>4291</t>
  </si>
  <si>
    <t>Postage General</t>
  </si>
  <si>
    <t>143600/4291</t>
  </si>
  <si>
    <t>143700</t>
  </si>
  <si>
    <t>Members Expenses</t>
  </si>
  <si>
    <t>143700/2403</t>
  </si>
  <si>
    <t>SRECOD028852</t>
  </si>
  <si>
    <t>SRECOD028853</t>
  </si>
  <si>
    <t>SRECOD028854</t>
  </si>
  <si>
    <t>Councillor Michael Greens stay at Harrogate for the LGA Conference using Hotelopia who are based in Palma de Mallorca</t>
  </si>
  <si>
    <t>143700/3411</t>
  </si>
  <si>
    <t>4621</t>
  </si>
  <si>
    <t>Members Subsistence</t>
  </si>
  <si>
    <t>143700/4621</t>
  </si>
  <si>
    <t>143750/3411</t>
  </si>
  <si>
    <t>4139</t>
  </si>
  <si>
    <t>Civic gifts</t>
  </si>
  <si>
    <t>143750/4139</t>
  </si>
  <si>
    <t>SRECOD031785</t>
  </si>
  <si>
    <t>144000/2403</t>
  </si>
  <si>
    <t>153000/2403</t>
  </si>
  <si>
    <t>161000/4851</t>
  </si>
  <si>
    <t>4242</t>
  </si>
  <si>
    <t>Computer Software</t>
  </si>
  <si>
    <t>162000/4242</t>
  </si>
  <si>
    <t>173800</t>
  </si>
  <si>
    <t>Aborist Gang</t>
  </si>
  <si>
    <t>1500</t>
  </si>
  <si>
    <t>Advertising- Recruitm Exp</t>
  </si>
  <si>
    <t>173800/1500</t>
  </si>
  <si>
    <t>174300</t>
  </si>
  <si>
    <t>Parks Development Team</t>
  </si>
  <si>
    <t>174300/4510</t>
  </si>
  <si>
    <t>SRECOD028915</t>
  </si>
  <si>
    <t>4657</t>
  </si>
  <si>
    <t>GM Refurbishment</t>
  </si>
  <si>
    <t>174300/4657</t>
  </si>
  <si>
    <t>206114</t>
  </si>
  <si>
    <t>Churchyard St Leonards WLD - Wall Repair</t>
  </si>
  <si>
    <t>206114/C234</t>
  </si>
  <si>
    <t>206122</t>
  </si>
  <si>
    <t>Bamber Bridge Regeneration Improvements</t>
  </si>
  <si>
    <t>206122/C234</t>
  </si>
  <si>
    <t>£</t>
  </si>
  <si>
    <t>Total</t>
  </si>
  <si>
    <t>Account Code</t>
  </si>
  <si>
    <t>Legal Fee Earning/Court Fees</t>
  </si>
  <si>
    <t>Description</t>
  </si>
  <si>
    <t>Revenues/Miscellaneous Expenses</t>
  </si>
  <si>
    <t>Cost Collection Council /Bailiffs Fees Arrest War</t>
  </si>
  <si>
    <t>Cost Collection Council /Court Fees</t>
  </si>
  <si>
    <t>Housing Benefit Administ/Rail</t>
  </si>
  <si>
    <r>
      <t xml:space="preserve">Account </t>
    </r>
    <r>
      <rPr>
        <b/>
        <i/>
        <sz val="8"/>
        <color indexed="8"/>
        <rFont val="Arial"/>
        <family val="2"/>
      </rPr>
      <t>Code</t>
    </r>
  </si>
  <si>
    <t>Building Control Su/Publicity &amp; Promotion</t>
  </si>
  <si>
    <t>Scrutiny And Improvement/Rail</t>
  </si>
  <si>
    <t>Personnel &amp; Development /Occupational Health</t>
  </si>
  <si>
    <t>Environmental Health/Rail</t>
  </si>
  <si>
    <t>Housing Services/Rail</t>
  </si>
  <si>
    <t>Ho Information Services/Rail</t>
  </si>
  <si>
    <t>Mayoral &amp; Civic Expenses/Rail</t>
  </si>
  <si>
    <t>Community Involvement/Miscellaneous Expenses</t>
  </si>
  <si>
    <t>Development Control/Rail</t>
  </si>
  <si>
    <t>Homelessness Priority Ne/Contributions General</t>
  </si>
  <si>
    <t>Asset Management/Rail</t>
  </si>
  <si>
    <t>Treasury Management/Bank Charges</t>
  </si>
  <si>
    <t>Personnel &amp; Development /Short Course</t>
  </si>
  <si>
    <t>Personnel &amp; Development /Miscellaneous Expenses</t>
  </si>
  <si>
    <t>South Ribble Partnership/Miscellaneous Expenses/VCFS NETWO</t>
  </si>
  <si>
    <t xml:space="preserve">My Neighbourhoods Penwor/Core Fund/Community </t>
  </si>
  <si>
    <t>Members Expenses/Conference Hotel Accomod</t>
  </si>
  <si>
    <t>Homelessness (statutory)/Temporary Accomodation</t>
  </si>
  <si>
    <t>Customer Contact/Miscellaneous Expenses</t>
  </si>
  <si>
    <t>Mayoral &amp; Civic Expenses/Civic &amp; Rememberance Day</t>
  </si>
  <si>
    <t>Parks Development Team/Professional Fees</t>
  </si>
  <si>
    <t>Projects And Design/Operational Equip &amp; Tool</t>
  </si>
  <si>
    <t>Homelessness (statutory)/Temporary Accomodation/Bed &amp; Brea</t>
  </si>
  <si>
    <t>Ho Information Services/Telecomms- Switchboard</t>
  </si>
  <si>
    <t>Housing Services/Training Expenses</t>
  </si>
  <si>
    <t>Ho Information Services/Conference Hotel Accomod</t>
  </si>
  <si>
    <t>Registration Of Electors/Postage General</t>
  </si>
  <si>
    <t>Personnel &amp; Development /Individual Subs Prof. Bo</t>
  </si>
  <si>
    <t>Community Involvement/Miscellaneous Expense</t>
  </si>
  <si>
    <t>Mayoral &amp; Civic Expenses/Miscellaneous Expenses</t>
  </si>
  <si>
    <t>Benefits/Computer Software</t>
  </si>
  <si>
    <t>South Ribble Partnership/Miscellaneous Expenses/Operationa</t>
  </si>
  <si>
    <t>Pest Control/Operational Equip &amp; Tool</t>
  </si>
  <si>
    <t>Sports Development/Miscellaneous Expenses</t>
  </si>
  <si>
    <t>Legal Services/Rail</t>
  </si>
  <si>
    <t>Shared Assurance/Rail</t>
  </si>
  <si>
    <t>Members Expenses/Rail</t>
  </si>
  <si>
    <t>Shared Assurance/Conference Hotel Accomod</t>
  </si>
  <si>
    <t>Aborist Gang/Advertising- Recruitm Ex</t>
  </si>
  <si>
    <t>Parks Development Team/GM Refurbishment</t>
  </si>
  <si>
    <t>Legal Services/Miscellaneous Expenses</t>
  </si>
  <si>
    <t>Scrutiny And Improvement/Conference Hotel Accomod</t>
  </si>
  <si>
    <t>18/09/15 Premier Inn Preston</t>
  </si>
  <si>
    <t>19/09/15 Premier Inn Preston</t>
  </si>
  <si>
    <t>21/09/15 Premier Inn Preston</t>
  </si>
  <si>
    <t>22/09/15 Premier Inn Preston</t>
  </si>
  <si>
    <t>16/09/15 Virgin Trains</t>
  </si>
  <si>
    <t>10/09/15 Court Costs</t>
  </si>
  <si>
    <t>02/09/15 Paypal *Cymphonix 1 Year Licence Subscription</t>
  </si>
  <si>
    <t>02/09/15 Premier Inn Preston</t>
  </si>
  <si>
    <t>01/09/15 Premeir Inn Preston</t>
  </si>
  <si>
    <t>28/08/15 Premier Inn Preston</t>
  </si>
  <si>
    <t>08/10/15 Court Costs</t>
  </si>
  <si>
    <t>22/10/15 Travelodge</t>
  </si>
  <si>
    <t>05/10/15 Virgin Trains</t>
  </si>
  <si>
    <t>16/10/15 Interlink Express - Payment for courier of envelopes to printers for annual canvass</t>
  </si>
  <si>
    <t>05/10/15 www.housing.org.uk - housing standards conference 2015</t>
  </si>
  <si>
    <t>23/11/15 Court Costs</t>
  </si>
  <si>
    <t>19/11/15 Virgin Trains</t>
  </si>
  <si>
    <t>17/11/15 Virgin Trains</t>
  </si>
  <si>
    <t>12/11/15 Makro Preston</t>
  </si>
  <si>
    <t>17/11/15 Securitymetrics re PCI DSS compliance</t>
  </si>
  <si>
    <t>11/11/15 CIPD Integra - Subscription year ending 1 July 2016</t>
  </si>
  <si>
    <t xml:space="preserve">18/11/15 CIEH Ltd - Housing Event </t>
  </si>
  <si>
    <t>24/11/15 B&amp;M, Wilko, Hobbycraft &amp; Poundworld - supplies for Mayors Christmas Banquet &amp; Santas Grotto</t>
  </si>
  <si>
    <t>07/01/16 Court Costs</t>
  </si>
  <si>
    <t>06/01/16 Virgin Trains</t>
  </si>
  <si>
    <t>14/01/16 Virgin Trains</t>
  </si>
  <si>
    <t>19/01/16 Virgin Trains</t>
  </si>
  <si>
    <t>27/01/16 Virgin Trains</t>
  </si>
  <si>
    <t>19/01/16 Makro - shelving</t>
  </si>
  <si>
    <t>06/01/16 www.arbjobs.com - advert for climbing arborist position</t>
  </si>
  <si>
    <t>08/01/16 Premier Inn Preston</t>
  </si>
  <si>
    <t>01/12/15 Premier Inn, Preston</t>
  </si>
  <si>
    <t>30/11/15 Virgin trains</t>
  </si>
  <si>
    <t>07/12/15 Virgin Trains</t>
  </si>
  <si>
    <t>22/12/15 1&amp;1 Internet Ltd - Web package for hosting 12 months subscriptions</t>
  </si>
  <si>
    <t>18/12/15 Amazon UK Marketplace - 2 pairs of universal rubber ladder feet box section &amp; screws</t>
  </si>
  <si>
    <t>30/11/15 Argos Retail Group - Under counter larder fridge</t>
  </si>
  <si>
    <t>17/12/15 CIEH Ltd - Event February 2016</t>
  </si>
  <si>
    <t>11/02/16 Court Costs</t>
  </si>
  <si>
    <t>02/02/16 Virgin Trains</t>
  </si>
  <si>
    <t>09/02/16 Amazon Uk Marketplace</t>
  </si>
  <si>
    <t>11/02/16 Travelodge</t>
  </si>
  <si>
    <t>11/02/16 Virgin Trains</t>
  </si>
  <si>
    <t>19/02/16 Virgin Trains</t>
  </si>
  <si>
    <t>17/02/16 Ape*</t>
  </si>
  <si>
    <t>22/04/15 Court charges</t>
  </si>
  <si>
    <t>16/04/15 - Virgin Trains - passenger railways</t>
  </si>
  <si>
    <t>16/04/15 STK*shutterstock.com commercial photography/graphics standard license downloads</t>
  </si>
  <si>
    <t>30/04/15 - Virgin Trains</t>
  </si>
  <si>
    <t>21/05/15 - Virgin Trains</t>
  </si>
  <si>
    <t>06/05/15 - Virgin Trains</t>
  </si>
  <si>
    <t>13/05/15 - Virgin Trains</t>
  </si>
  <si>
    <t>01/05/15 - UV Light Tech Ltd - Reveal Lotion UV Glow Lotion</t>
  </si>
  <si>
    <t>11/06/15 - Court Costs</t>
  </si>
  <si>
    <t>28/05/15 - Virgin Trains</t>
  </si>
  <si>
    <t>23/06/15 - Virgin Trains</t>
  </si>
  <si>
    <t>03/06/15 - Virgin Trains</t>
  </si>
  <si>
    <t>15/06/15 - Virgin Trains</t>
  </si>
  <si>
    <t>17/06/15 - Virgin Trains</t>
  </si>
  <si>
    <t>22/06/15 - Metering</t>
  </si>
  <si>
    <t>19/06/15 - Virign Trains</t>
  </si>
  <si>
    <t>19/06/15 - Amazon Services - 10 Yoga Mats</t>
  </si>
  <si>
    <t>06/08/15 - Court Fees</t>
  </si>
  <si>
    <t>11/08/15 - Court Fees</t>
  </si>
  <si>
    <t>20/08/15 - Court Fees</t>
  </si>
  <si>
    <t>20/08/15 - www.jctltd.co.uk</t>
  </si>
  <si>
    <t>26/08/15 - Tesco Stores</t>
  </si>
  <si>
    <t>27/08/15 www.thestickerfactory - stickers</t>
  </si>
  <si>
    <t>12/08/15 - Institute of Customer Service - balloons, shopping bags, stress balls, pens &amp; sweets</t>
  </si>
  <si>
    <t>29/07/15 - GiftVoucherShop.co.uk - survey winner prize</t>
  </si>
  <si>
    <t>17/08/15 - Holiday Inn Express</t>
  </si>
  <si>
    <t>26/08/15 - Holiday Inn Express</t>
  </si>
  <si>
    <t>18/06/15 - Holiday Inn Express</t>
  </si>
  <si>
    <t>04/03/15 - Virgin Trains</t>
  </si>
  <si>
    <t>05/03/15 - Securitymetrics</t>
  </si>
  <si>
    <t>05/03/15 - Court Fees</t>
  </si>
  <si>
    <t>11/03/15 - Court Fees</t>
  </si>
  <si>
    <t>08/07/15 - Tesco Stores</t>
  </si>
  <si>
    <t>13/07/15 - Court Fees</t>
  </si>
  <si>
    <t>07/07/15 - Amazon Sevices - 4 in 1 hedge trimmer, strimmer, cutter &amp; pruner</t>
  </si>
  <si>
    <t>24/06/15 - Surveymonkey.com - subscription</t>
  </si>
  <si>
    <t>26/06/15 - The University of Liverpool - Annual conference on Food Safety - 3 delegates</t>
  </si>
  <si>
    <t>Journal No</t>
  </si>
  <si>
    <t>Transaction Type</t>
  </si>
  <si>
    <t>Transaction Code</t>
  </si>
  <si>
    <t>Date (Hdr)</t>
  </si>
  <si>
    <t>Ref Number 2 (Hdr)</t>
  </si>
  <si>
    <t>Narrative (Hdr)</t>
  </si>
  <si>
    <t>Line Number</t>
  </si>
  <si>
    <t>Narrative (Line)</t>
  </si>
  <si>
    <t>Journal Amount (B1)</t>
  </si>
  <si>
    <t>Journal Amount (B2)</t>
  </si>
  <si>
    <t>Code Description</t>
  </si>
  <si>
    <t>SJBANK000238</t>
  </si>
  <si>
    <t>Journals</t>
  </si>
  <si>
    <t>SJBANK</t>
  </si>
  <si>
    <t>Commercial Card</t>
  </si>
  <si>
    <t>161100/4822</t>
  </si>
  <si>
    <t>SJBANK000239</t>
  </si>
  <si>
    <t>Com card April 2011</t>
  </si>
  <si>
    <t>172840/3411</t>
  </si>
  <si>
    <t>SJBANK000817</t>
  </si>
  <si>
    <t>Commercial card payment</t>
  </si>
  <si>
    <t>131000/2403</t>
  </si>
  <si>
    <t>SJBANK001526</t>
  </si>
  <si>
    <t>Commercial card June 2011 (MN)</t>
  </si>
  <si>
    <t>131000/3411</t>
  </si>
  <si>
    <t>143600/3411</t>
  </si>
  <si>
    <t>SJBANK002230</t>
  </si>
  <si>
    <t>Commercial card July 2011</t>
  </si>
  <si>
    <t>Commercial card July 2011 - Annual Card fees</t>
  </si>
  <si>
    <t>Commercial card July 2011 - Court fees</t>
  </si>
  <si>
    <t>162000/2403</t>
  </si>
  <si>
    <t>SJBANK002547</t>
  </si>
  <si>
    <t>Commercial card August 2011</t>
  </si>
  <si>
    <t>SJBANK003168</t>
  </si>
  <si>
    <t>Commercial card September 2011</t>
  </si>
  <si>
    <t>101000/3411</t>
  </si>
  <si>
    <t>142300/2403</t>
  </si>
  <si>
    <t>144000/1420</t>
  </si>
  <si>
    <t>Commercial card September 2011  - Council tax court costs</t>
  </si>
  <si>
    <t>162000/4851</t>
  </si>
  <si>
    <t>SJBANK003877</t>
  </si>
  <si>
    <t>Commercial Card October 2011</t>
  </si>
  <si>
    <t>Commercial Card October 2011 - CTAX court costs</t>
  </si>
  <si>
    <t>172400/4821/GYPSYWG</t>
  </si>
  <si>
    <t>SJBANK004279</t>
  </si>
  <si>
    <t>Commercial Card November 2011</t>
  </si>
  <si>
    <t>101000/4851</t>
  </si>
  <si>
    <t>Commercial Card November 2011 - Virgin Trains</t>
  </si>
  <si>
    <t>Commercial Card November 2011 - Reservation refund - Travelodge</t>
  </si>
  <si>
    <t>Commercial Card November 2011 - Reservation - Travelodge</t>
  </si>
  <si>
    <t>SJBANK004294</t>
  </si>
  <si>
    <t>Commercial Card November 2011- Council Tax court costs</t>
  </si>
  <si>
    <t>SJBANK004779</t>
  </si>
  <si>
    <t>Commercial Card December 2011</t>
  </si>
  <si>
    <t>141000/3411</t>
  </si>
  <si>
    <t>Commercial Card December 2011 - Council Tax court costs</t>
  </si>
  <si>
    <t>SJBANK005571</t>
  </si>
  <si>
    <t>Commercial Card January 2012</t>
  </si>
  <si>
    <t>SJBANK006206</t>
  </si>
  <si>
    <t>SJBANK006927</t>
  </si>
  <si>
    <t>Commercial Card March 2012</t>
  </si>
  <si>
    <t>102000/2403</t>
  </si>
  <si>
    <t>121000/3411</t>
  </si>
  <si>
    <r>
      <t xml:space="preserve">Account </t>
    </r>
    <r>
      <rPr>
        <b/>
        <i/>
        <sz val="7"/>
        <color indexed="8"/>
        <rFont val="Arial"/>
        <family val="2"/>
      </rPr>
      <t>Code</t>
    </r>
  </si>
  <si>
    <t>5473470122001680</t>
  </si>
  <si>
    <t>000000010636</t>
  </si>
  <si>
    <t>0000123083</t>
  </si>
  <si>
    <t>130459</t>
  </si>
  <si>
    <t>HSBC Bank plc</t>
  </si>
  <si>
    <t>virgin rail</t>
  </si>
  <si>
    <t>SCDINV</t>
  </si>
  <si>
    <t>102500/4851</t>
  </si>
  <si>
    <t>102500</t>
  </si>
  <si>
    <t>Preston Guild</t>
  </si>
  <si>
    <t>5473472036418604</t>
  </si>
  <si>
    <t>000000010210</t>
  </si>
  <si>
    <t>0000117193</t>
  </si>
  <si>
    <t>amazon</t>
  </si>
  <si>
    <t>103100/3411</t>
  </si>
  <si>
    <t>Virgin trains</t>
  </si>
  <si>
    <t>1&amp;1 internet ltd</t>
  </si>
  <si>
    <t>112000/1420</t>
  </si>
  <si>
    <t>uob conf park</t>
  </si>
  <si>
    <t>5473470122001680 jun</t>
  </si>
  <si>
    <t>000000009123</t>
  </si>
  <si>
    <t>0000104545</t>
  </si>
  <si>
    <t>trains</t>
  </si>
  <si>
    <t>5473 4701 2200 1680</t>
  </si>
  <si>
    <t>000000011719</t>
  </si>
  <si>
    <t>0000136146</t>
  </si>
  <si>
    <t>RAIL</t>
  </si>
  <si>
    <t>06/02/2013</t>
  </si>
  <si>
    <t>000000012804</t>
  </si>
  <si>
    <t>0000153624</t>
  </si>
  <si>
    <t>Transaction Details</t>
  </si>
  <si>
    <t>AMAZON</t>
  </si>
  <si>
    <t>08/03/2013</t>
  </si>
  <si>
    <t>000000013346</t>
  </si>
  <si>
    <t>0000160144</t>
  </si>
  <si>
    <t>companycard</t>
  </si>
  <si>
    <t>114000/3411</t>
  </si>
  <si>
    <t>114000</t>
  </si>
  <si>
    <t>Community Works</t>
  </si>
  <si>
    <t>290512</t>
  </si>
  <si>
    <t>000000008603</t>
  </si>
  <si>
    <t>0000098259</t>
  </si>
  <si>
    <t>VIRGIN</t>
  </si>
  <si>
    <t>114000/4851</t>
  </si>
  <si>
    <t>5473472036418604 jan</t>
  </si>
  <si>
    <t>000000012374</t>
  </si>
  <si>
    <t>0000147300</t>
  </si>
  <si>
    <t>british standards</t>
  </si>
  <si>
    <t>122000/4130</t>
  </si>
  <si>
    <t>122000</t>
  </si>
  <si>
    <t>Local Plans</t>
  </si>
  <si>
    <t>4130</t>
  </si>
  <si>
    <t>Stationery General</t>
  </si>
  <si>
    <t>5473470122001680 Oct</t>
  </si>
  <si>
    <t>000000011100</t>
  </si>
  <si>
    <t>0000129374</t>
  </si>
  <si>
    <t>Archive Business</t>
  </si>
  <si>
    <t>Premeir Inn</t>
  </si>
  <si>
    <t>premier inn</t>
  </si>
  <si>
    <t>ibis</t>
  </si>
  <si>
    <t>000000009695</t>
  </si>
  <si>
    <t>0000110948</t>
  </si>
  <si>
    <t>Annual Fee</t>
  </si>
  <si>
    <t>Annual fee</t>
  </si>
  <si>
    <t>126500/4851</t>
  </si>
  <si>
    <t>fosters schoolwear</t>
  </si>
  <si>
    <t>pdk</t>
  </si>
  <si>
    <t>290412</t>
  </si>
  <si>
    <t>000000008137</t>
  </si>
  <si>
    <t>0000092151</t>
  </si>
  <si>
    <t>Credit Charges Hotel Accom</t>
  </si>
  <si>
    <t>Travel loadge</t>
  </si>
  <si>
    <t>Travel Lodge</t>
  </si>
  <si>
    <t>travelodge</t>
  </si>
  <si>
    <t>Travelodge</t>
  </si>
  <si>
    <t>TRAVELODGE</t>
  </si>
  <si>
    <t>Credit Card Virgin trains</t>
  </si>
  <si>
    <t>Credit Card Virgin</t>
  </si>
  <si>
    <t>transactions</t>
  </si>
  <si>
    <t>142200/4130</t>
  </si>
  <si>
    <t>142200</t>
  </si>
  <si>
    <t>Land Charges</t>
  </si>
  <si>
    <t>spider office</t>
  </si>
  <si>
    <t>143200/3411</t>
  </si>
  <si>
    <t>143200</t>
  </si>
  <si>
    <t>Democratic Services</t>
  </si>
  <si>
    <t>course</t>
  </si>
  <si>
    <t>161100</t>
  </si>
  <si>
    <t>Rate Collection Nndr Rates</t>
  </si>
  <si>
    <t>Courts</t>
  </si>
  <si>
    <t>0000092152</t>
  </si>
  <si>
    <t>Credit Card Courts</t>
  </si>
  <si>
    <t>0000098260</t>
  </si>
  <si>
    <t>HM Courts</t>
  </si>
  <si>
    <t>hm courts</t>
  </si>
  <si>
    <t>COURTS</t>
  </si>
  <si>
    <t>court fees</t>
  </si>
  <si>
    <t>161300/3411</t>
  </si>
  <si>
    <t>161300</t>
  </si>
  <si>
    <t>Cashier Services</t>
  </si>
  <si>
    <t>Rate Collection NNDR Rates/Court Fees</t>
  </si>
  <si>
    <t>Cost Collection Council Tax/Court Fees</t>
  </si>
  <si>
    <t>Refuse Collection - Domestic Dry Recyclable/Rail</t>
  </si>
  <si>
    <t>Director Of Business Transformation/Conference Hotel Accomodation</t>
  </si>
  <si>
    <t>Director Of Business Transformation/Rail</t>
  </si>
  <si>
    <t>Registration Of Electors/Rail</t>
  </si>
  <si>
    <t>Benefits/Conference Hotel Accomodation</t>
  </si>
  <si>
    <t>Benefits/Rail</t>
  </si>
  <si>
    <t>Ho Information Services/Conference Hotel Accomodation</t>
  </si>
  <si>
    <t>Corporate Management Team/Rail</t>
  </si>
  <si>
    <t>Ho Information Services/Departmental Course Fees</t>
  </si>
  <si>
    <t>Licensing/Conference Hotel Accomod</t>
  </si>
  <si>
    <t>Licensing/Rail</t>
  </si>
  <si>
    <t>Scrutiny And Improvement/Departmental Course Fees</t>
  </si>
  <si>
    <t>Benefits/Miscellaneous Expenses</t>
  </si>
  <si>
    <t>Area 2 - Cleansing Team/Legal/Gypsy / Travellers sited on Withy Grove</t>
  </si>
  <si>
    <t>Corporate Management Team/Miscellaneous Expenses</t>
  </si>
  <si>
    <t>Personnel &amp; Development /Corporate Training</t>
  </si>
  <si>
    <t>Corporate Environmental Enforcement/Rail</t>
  </si>
  <si>
    <t>Director Of Corporate Governance/Rail</t>
  </si>
  <si>
    <t>Revenues/Rail</t>
  </si>
  <si>
    <t>South Ribble Partnership/Miscellaneous Expenses</t>
  </si>
  <si>
    <t>Public Health Services/Operational Equip &amp;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</si>
</sst>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0\-"/>
    <numFmt numFmtId="165" formatCode="\ dd&quot; /&quot;mm&quot; /&quot;yy"/>
    <numFmt numFmtId="166" formatCode="dd/mm/yyyy&quot;  &quot;hh\:mm\:ss\ "/>
  </numFmts>
  <fonts count="11" x14ac:knownFonts="1">
    <font>
      <sz val="10"/>
      <color indexed="8"/>
      <name val="ARIAL"/>
      <charset val="1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trike/>
      <sz val="8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gray0625"/>
    </fill>
    <fill>
      <patternFill patternType="gray0625">
        <bgColor theme="9" tint="0.39997558519241921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7" fillId="0" borderId="0"/>
  </cellStyleXfs>
  <cellXfs count="66">
    <xf numFmtId="0" fontId="0" fillId="0" borderId="0" xfId="0">
      <alignment vertical="top"/>
    </xf>
    <xf numFmtId="0" fontId="3" fillId="0" borderId="0" xfId="0" applyFont="1">
      <alignment vertical="top"/>
    </xf>
    <xf numFmtId="164" fontId="3" fillId="0" borderId="0" xfId="0" applyNumberFormat="1" applyFont="1">
      <alignment vertical="top"/>
    </xf>
    <xf numFmtId="165" fontId="3" fillId="0" borderId="0" xfId="0" applyNumberFormat="1" applyFont="1">
      <alignment vertical="top"/>
    </xf>
    <xf numFmtId="166" fontId="3" fillId="0" borderId="0" xfId="0" applyNumberFormat="1" applyFo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0" fontId="2" fillId="0" borderId="0" xfId="0" applyNumberFormat="1" applyFont="1" applyAlignment="1">
      <alignment horizontal="center" wrapText="1"/>
    </xf>
    <xf numFmtId="40" fontId="2" fillId="0" borderId="0" xfId="0" applyNumberFormat="1" applyFont="1" applyAlignment="1">
      <alignment horizontal="center" vertical="top" wrapText="1"/>
    </xf>
    <xf numFmtId="40" fontId="1" fillId="0" borderId="0" xfId="0" applyNumberFormat="1" applyFont="1" applyAlignment="1">
      <alignment vertical="top" wrapText="1"/>
    </xf>
    <xf numFmtId="0" fontId="4" fillId="0" borderId="0" xfId="0" applyFont="1">
      <alignment vertical="top"/>
    </xf>
    <xf numFmtId="164" fontId="4" fillId="0" borderId="0" xfId="0" applyNumberFormat="1" applyFont="1">
      <alignment vertical="top"/>
    </xf>
    <xf numFmtId="165" fontId="4" fillId="0" borderId="0" xfId="0" applyNumberFormat="1" applyFont="1">
      <alignment vertical="top"/>
    </xf>
    <xf numFmtId="40" fontId="4" fillId="0" borderId="0" xfId="0" applyNumberFormat="1" applyFont="1">
      <alignment vertical="top"/>
    </xf>
    <xf numFmtId="166" fontId="4" fillId="0" borderId="0" xfId="0" applyNumberFormat="1" applyFont="1">
      <alignment vertical="top"/>
    </xf>
    <xf numFmtId="40" fontId="3" fillId="0" borderId="0" xfId="0" applyNumberFormat="1" applyFont="1">
      <alignment vertical="top"/>
    </xf>
    <xf numFmtId="40" fontId="3" fillId="0" borderId="1" xfId="0" applyNumberFormat="1" applyFont="1" applyBorder="1">
      <alignment vertical="top"/>
    </xf>
    <xf numFmtId="0" fontId="3" fillId="2" borderId="0" xfId="0" applyFont="1" applyFill="1">
      <alignment vertical="top"/>
    </xf>
    <xf numFmtId="164" fontId="3" fillId="2" borderId="0" xfId="0" applyNumberFormat="1" applyFont="1" applyFill="1">
      <alignment vertical="top"/>
    </xf>
    <xf numFmtId="165" fontId="3" fillId="2" borderId="0" xfId="0" applyNumberFormat="1" applyFont="1" applyFill="1">
      <alignment vertical="top"/>
    </xf>
    <xf numFmtId="40" fontId="3" fillId="2" borderId="0" xfId="0" applyNumberFormat="1" applyFont="1" applyFill="1">
      <alignment vertical="top"/>
    </xf>
    <xf numFmtId="166" fontId="3" fillId="2" borderId="0" xfId="0" applyNumberFormat="1" applyFont="1" applyFill="1">
      <alignment vertical="top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40" fontId="2" fillId="3" borderId="0" xfId="0" applyNumberFormat="1" applyFont="1" applyFill="1" applyAlignment="1">
      <alignment horizontal="center" wrapText="1"/>
    </xf>
    <xf numFmtId="40" fontId="2" fillId="3" borderId="0" xfId="0" applyNumberFormat="1" applyFont="1" applyFill="1" applyAlignment="1">
      <alignment horizontal="center" vertical="top" wrapText="1"/>
    </xf>
    <xf numFmtId="40" fontId="1" fillId="3" borderId="0" xfId="0" applyNumberFormat="1" applyFont="1" applyFill="1" applyAlignment="1">
      <alignment vertical="top" wrapText="1"/>
    </xf>
    <xf numFmtId="40" fontId="3" fillId="4" borderId="0" xfId="0" applyNumberFormat="1" applyFont="1" applyFill="1">
      <alignment vertical="top"/>
    </xf>
    <xf numFmtId="40" fontId="3" fillId="3" borderId="0" xfId="0" applyNumberFormat="1" applyFont="1" applyFill="1">
      <alignment vertical="top"/>
    </xf>
    <xf numFmtId="40" fontId="4" fillId="3" borderId="0" xfId="0" applyNumberFormat="1" applyFont="1" applyFill="1">
      <alignment vertical="top"/>
    </xf>
    <xf numFmtId="40" fontId="3" fillId="3" borderId="1" xfId="0" applyNumberFormat="1" applyFont="1" applyFill="1" applyBorder="1">
      <alignment vertical="top"/>
    </xf>
    <xf numFmtId="14" fontId="3" fillId="0" borderId="0" xfId="0" applyNumberFormat="1" applyFont="1" applyAlignment="1">
      <alignment vertical="top" wrapText="1"/>
    </xf>
    <xf numFmtId="0" fontId="8" fillId="0" borderId="0" xfId="1" applyFont="1"/>
    <xf numFmtId="0" fontId="8" fillId="0" borderId="0" xfId="1" applyFont="1" applyAlignment="1">
      <alignment wrapText="1"/>
    </xf>
    <xf numFmtId="40" fontId="8" fillId="0" borderId="0" xfId="1" applyNumberFormat="1" applyFont="1"/>
    <xf numFmtId="0" fontId="7" fillId="0" borderId="0" xfId="1"/>
    <xf numFmtId="14" fontId="7" fillId="0" borderId="0" xfId="1" applyNumberFormat="1"/>
    <xf numFmtId="0" fontId="7" fillId="0" borderId="0" xfId="1" applyAlignment="1">
      <alignment wrapText="1"/>
    </xf>
    <xf numFmtId="40" fontId="7" fillId="0" borderId="0" xfId="1" applyNumberFormat="1"/>
    <xf numFmtId="4" fontId="7" fillId="0" borderId="0" xfId="1" applyNumberFormat="1"/>
    <xf numFmtId="0" fontId="1" fillId="0" borderId="0" xfId="1" applyFont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Alignment="1">
      <alignment horizontal="center" wrapText="1"/>
    </xf>
    <xf numFmtId="40" fontId="1" fillId="0" borderId="0" xfId="1" applyNumberFormat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10" fillId="0" borderId="0" xfId="1" applyFont="1" applyAlignment="1">
      <alignment vertical="top"/>
    </xf>
    <xf numFmtId="0" fontId="10" fillId="0" borderId="0" xfId="1" applyFont="1" applyFill="1" applyAlignment="1">
      <alignment vertical="top"/>
    </xf>
    <xf numFmtId="0" fontId="7" fillId="0" borderId="0" xfId="1" applyAlignment="1">
      <alignment vertical="top"/>
    </xf>
    <xf numFmtId="164" fontId="10" fillId="0" borderId="0" xfId="1" applyNumberFormat="1" applyFont="1" applyAlignment="1">
      <alignment vertical="top"/>
    </xf>
    <xf numFmtId="165" fontId="10" fillId="0" borderId="0" xfId="1" applyNumberFormat="1" applyFont="1" applyAlignment="1">
      <alignment vertical="top"/>
    </xf>
    <xf numFmtId="40" fontId="10" fillId="0" borderId="0" xfId="1" applyNumberFormat="1" applyFont="1" applyAlignment="1">
      <alignment vertical="top"/>
    </xf>
    <xf numFmtId="166" fontId="10" fillId="0" borderId="0" xfId="1" applyNumberFormat="1" applyFont="1" applyAlignment="1">
      <alignment vertical="top"/>
    </xf>
    <xf numFmtId="40" fontId="10" fillId="0" borderId="1" xfId="1" applyNumberFormat="1" applyFont="1" applyBorder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Fill="1" applyAlignment="1">
      <alignment vertical="top"/>
    </xf>
    <xf numFmtId="164" fontId="3" fillId="0" borderId="0" xfId="1" applyNumberFormat="1" applyFont="1" applyAlignment="1">
      <alignment vertical="top"/>
    </xf>
    <xf numFmtId="165" fontId="3" fillId="0" borderId="0" xfId="1" applyNumberFormat="1" applyFont="1" applyAlignment="1">
      <alignment vertical="top"/>
    </xf>
    <xf numFmtId="40" fontId="3" fillId="0" borderId="0" xfId="1" applyNumberFormat="1" applyFont="1" applyAlignment="1">
      <alignment vertical="top"/>
    </xf>
    <xf numFmtId="166" fontId="3" fillId="0" borderId="0" xfId="1" applyNumberFormat="1" applyFont="1" applyAlignment="1">
      <alignment vertical="top"/>
    </xf>
    <xf numFmtId="0" fontId="7" fillId="0" borderId="0" xfId="1" applyFill="1" applyAlignment="1">
      <alignment vertical="top"/>
    </xf>
    <xf numFmtId="40" fontId="7" fillId="0" borderId="0" xfId="1" applyNumberFormat="1" applyAlignment="1">
      <alignment vertical="top"/>
    </xf>
    <xf numFmtId="40" fontId="10" fillId="0" borderId="0" xfId="1" applyNumberFormat="1" applyFont="1" applyBorder="1" applyAlignment="1">
      <alignment vertical="top"/>
    </xf>
    <xf numFmtId="40" fontId="1" fillId="0" borderId="0" xfId="1" applyNumberFormat="1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I%20requests/2947%20Corporate%20credit%20cards/Credit%20Card%20Transactions%202011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"/>
      <sheetName val="Transaction Enquiry"/>
      <sheetName val="Transaction Enquiry2"/>
      <sheetName val="Codelist"/>
    </sheetNames>
    <sheetDataSet>
      <sheetData sheetId="0"/>
      <sheetData sheetId="1"/>
      <sheetData sheetId="2"/>
      <sheetData sheetId="3"/>
      <sheetData sheetId="4">
        <row r="1">
          <cell r="A1" t="str">
            <v>Code</v>
          </cell>
          <cell r="B1" t="str">
            <v>Description</v>
          </cell>
        </row>
        <row r="2">
          <cell r="A2" t="str">
            <v>101000/3411</v>
          </cell>
          <cell r="B2" t="str">
            <v>Corporate Management Team/Rail</v>
          </cell>
        </row>
        <row r="3">
          <cell r="A3" t="str">
            <v>101000/4851</v>
          </cell>
          <cell r="B3" t="str">
            <v>Corporate Management Team/Miscellaneous Expenses</v>
          </cell>
        </row>
        <row r="4">
          <cell r="A4" t="str">
            <v>102000/1405</v>
          </cell>
          <cell r="B4" t="str">
            <v>Personnel &amp; Development /Corporate Training</v>
          </cell>
        </row>
        <row r="5">
          <cell r="A5" t="str">
            <v>102000/1741</v>
          </cell>
          <cell r="B5" t="str">
            <v>Personnel &amp; Development /Individual Subs Prof. Bo</v>
          </cell>
        </row>
        <row r="6">
          <cell r="A6" t="str">
            <v>103100/4851</v>
          </cell>
          <cell r="B6" t="str">
            <v>South Ribble Partnership/Miscellaneous Expenses</v>
          </cell>
        </row>
        <row r="7">
          <cell r="A7" t="str">
            <v>113400/4010</v>
          </cell>
          <cell r="B7" t="str">
            <v>Public Health Services/Operational Equip &amp; Tool</v>
          </cell>
        </row>
        <row r="8">
          <cell r="A8" t="str">
            <v>124050/5311</v>
          </cell>
          <cell r="B8" t="str">
            <v>Homelessness (statutory)/Temporary Accomodation</v>
          </cell>
        </row>
        <row r="9">
          <cell r="A9" t="str">
            <v>125000/3411</v>
          </cell>
          <cell r="B9" t="str">
            <v>Asset Management/Rail</v>
          </cell>
        </row>
        <row r="10">
          <cell r="A10" t="str">
            <v>126300/4811</v>
          </cell>
          <cell r="B10" t="str">
            <v>Treasury Management/Bank Charges</v>
          </cell>
        </row>
        <row r="11">
          <cell r="A11" t="str">
            <v>131000/2403</v>
          </cell>
          <cell r="B11" t="str">
            <v>Director Of Business Transformation/Conference Hotel Accomodation</v>
          </cell>
        </row>
        <row r="12">
          <cell r="A12" t="str">
            <v>131000/3411</v>
          </cell>
          <cell r="B12" t="str">
            <v>Director Of Business Transformation/Rail</v>
          </cell>
        </row>
        <row r="13">
          <cell r="A13" t="str">
            <v>133000/1420</v>
          </cell>
          <cell r="B13" t="str">
            <v>Ho Information Services/Departmental Course Fees</v>
          </cell>
        </row>
        <row r="14">
          <cell r="A14" t="str">
            <v>133000/2403</v>
          </cell>
          <cell r="B14" t="str">
            <v>Ho Information Services/Conference Hotel Accomodation</v>
          </cell>
        </row>
        <row r="15">
          <cell r="A15" t="str">
            <v>133000/3411</v>
          </cell>
          <cell r="B15" t="str">
            <v>Ho Information Services/Rail</v>
          </cell>
        </row>
        <row r="16">
          <cell r="A16" t="str">
            <v>141000/3411</v>
          </cell>
          <cell r="B16" t="str">
            <v>Director Of Corporate Governance/Rail</v>
          </cell>
        </row>
        <row r="17">
          <cell r="A17" t="str">
            <v>142300/2403</v>
          </cell>
          <cell r="B17" t="str">
            <v>Licensing/Conference Hotel Accomod</v>
          </cell>
        </row>
        <row r="18">
          <cell r="A18" t="str">
            <v>142300/3411</v>
          </cell>
          <cell r="B18" t="str">
            <v>Licensing/Rail</v>
          </cell>
        </row>
        <row r="19">
          <cell r="A19" t="str">
            <v>143600/3411</v>
          </cell>
          <cell r="B19" t="str">
            <v>Registration Of Electors/Rail</v>
          </cell>
        </row>
        <row r="20">
          <cell r="A20" t="str">
            <v>143700/3411</v>
          </cell>
          <cell r="B20" t="str">
            <v>Members Expenses/Rail</v>
          </cell>
        </row>
        <row r="21">
          <cell r="A21" t="str">
            <v>143750/3411</v>
          </cell>
          <cell r="B21" t="str">
            <v>Mayoral &amp; Civic Expenses/Rail</v>
          </cell>
        </row>
        <row r="22">
          <cell r="A22" t="str">
            <v>144000/1420</v>
          </cell>
          <cell r="B22" t="str">
            <v>Scrutiny And Improvement/Departmental Course Fees</v>
          </cell>
        </row>
        <row r="23">
          <cell r="A23" t="str">
            <v>144000/3411</v>
          </cell>
          <cell r="B23" t="str">
            <v>Scrutiny And Improvement/Rail</v>
          </cell>
        </row>
        <row r="24">
          <cell r="A24" t="str">
            <v>161000/3411</v>
          </cell>
          <cell r="B24" t="str">
            <v>Revenues/Rail</v>
          </cell>
        </row>
        <row r="25">
          <cell r="A25" t="str">
            <v>161100/4822</v>
          </cell>
          <cell r="B25" t="str">
            <v>Rate Collection NNDR Rates/Court Fees</v>
          </cell>
        </row>
        <row r="26">
          <cell r="A26" t="str">
            <v>161200/4822</v>
          </cell>
          <cell r="B26" t="str">
            <v>Cost Collection Council Tax/Court Fees</v>
          </cell>
        </row>
        <row r="27">
          <cell r="A27" t="str">
            <v>162000/2403</v>
          </cell>
          <cell r="B27" t="str">
            <v>Benefits/Conference Hotel Accomodation</v>
          </cell>
        </row>
        <row r="28">
          <cell r="A28" t="str">
            <v>162000/3411</v>
          </cell>
          <cell r="B28" t="str">
            <v>Benefits/Rail</v>
          </cell>
        </row>
        <row r="29">
          <cell r="A29" t="str">
            <v>162000/4851</v>
          </cell>
          <cell r="B29" t="str">
            <v>Benefits/Miscellaneous Expenses</v>
          </cell>
        </row>
        <row r="30">
          <cell r="A30" t="str">
            <v>171410/3411</v>
          </cell>
          <cell r="B30" t="str">
            <v>Corporate Environmental Enforcement/Rail</v>
          </cell>
        </row>
        <row r="31">
          <cell r="A31" t="str">
            <v>172400/4821/GYPSYWG</v>
          </cell>
          <cell r="B31" t="str">
            <v>Area 2 - Cleansing Team/Legal/Gypsy / Travellers sited on Withy Grove</v>
          </cell>
        </row>
        <row r="32">
          <cell r="A32" t="str">
            <v>172840/3411</v>
          </cell>
          <cell r="B32" t="str">
            <v>Refuse Collection - Domestic Dry Recyclable/Rail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workbookViewId="0"/>
  </sheetViews>
  <sheetFormatPr defaultColWidth="9.109375" defaultRowHeight="13.8" x14ac:dyDescent="0.25"/>
  <cols>
    <col min="1" max="1" width="16" style="38" bestFit="1" customWidth="1"/>
    <col min="2" max="2" width="19.5546875" style="38" hidden="1" customWidth="1"/>
    <col min="3" max="3" width="9.109375" style="38"/>
    <col min="4" max="4" width="13" style="38" bestFit="1" customWidth="1"/>
    <col min="5" max="5" width="0" style="38" hidden="1" customWidth="1"/>
    <col min="6" max="6" width="34.109375" style="40" hidden="1" customWidth="1"/>
    <col min="7" max="7" width="0" style="38" hidden="1" customWidth="1"/>
    <col min="8" max="8" width="24.6640625" style="38" bestFit="1" customWidth="1"/>
    <col min="9" max="9" width="71.44140625" style="38" bestFit="1" customWidth="1"/>
    <col min="10" max="10" width="21.6640625" style="38" bestFit="1" customWidth="1"/>
    <col min="11" max="11" width="21.6640625" style="38" hidden="1" customWidth="1"/>
    <col min="12" max="12" width="68.5546875" style="38" bestFit="1" customWidth="1"/>
    <col min="13" max="16384" width="9.109375" style="38"/>
  </cols>
  <sheetData>
    <row r="1" spans="1:12" s="35" customFormat="1" x14ac:dyDescent="0.25">
      <c r="A1" s="35" t="s">
        <v>671</v>
      </c>
      <c r="B1" s="35" t="s">
        <v>672</v>
      </c>
      <c r="C1" s="35" t="s">
        <v>673</v>
      </c>
      <c r="D1" s="35" t="s">
        <v>674</v>
      </c>
      <c r="E1" s="35" t="s">
        <v>675</v>
      </c>
      <c r="F1" s="36" t="s">
        <v>676</v>
      </c>
      <c r="G1" s="35" t="s">
        <v>677</v>
      </c>
      <c r="H1" s="35" t="s">
        <v>7</v>
      </c>
      <c r="I1" s="35" t="s">
        <v>678</v>
      </c>
      <c r="J1" s="37" t="s">
        <v>679</v>
      </c>
      <c r="K1" s="35" t="s">
        <v>680</v>
      </c>
      <c r="L1" s="35" t="s">
        <v>681</v>
      </c>
    </row>
    <row r="2" spans="1:12" x14ac:dyDescent="0.25">
      <c r="A2" s="38" t="s">
        <v>682</v>
      </c>
      <c r="B2" s="38" t="s">
        <v>683</v>
      </c>
      <c r="C2" s="38" t="s">
        <v>684</v>
      </c>
      <c r="D2" s="39">
        <v>40661</v>
      </c>
      <c r="F2" s="40" t="s">
        <v>685</v>
      </c>
      <c r="G2" s="38">
        <v>20</v>
      </c>
      <c r="H2" s="38" t="s">
        <v>686</v>
      </c>
      <c r="I2" s="38" t="s">
        <v>685</v>
      </c>
      <c r="J2" s="41">
        <v>75</v>
      </c>
      <c r="K2" s="38">
        <v>0</v>
      </c>
      <c r="L2" s="38" t="s">
        <v>835</v>
      </c>
    </row>
    <row r="3" spans="1:12" x14ac:dyDescent="0.25">
      <c r="A3" s="38" t="s">
        <v>682</v>
      </c>
      <c r="B3" s="38" t="s">
        <v>683</v>
      </c>
      <c r="C3" s="38" t="s">
        <v>684</v>
      </c>
      <c r="D3" s="39">
        <v>40661</v>
      </c>
      <c r="F3" s="40" t="s">
        <v>685</v>
      </c>
      <c r="G3" s="38">
        <v>10</v>
      </c>
      <c r="H3" s="38" t="s">
        <v>206</v>
      </c>
      <c r="I3" s="38" t="s">
        <v>685</v>
      </c>
      <c r="J3" s="41">
        <v>2097</v>
      </c>
      <c r="K3" s="38">
        <v>0</v>
      </c>
      <c r="L3" s="38" t="s">
        <v>836</v>
      </c>
    </row>
    <row r="4" spans="1:12" x14ac:dyDescent="0.25">
      <c r="A4" s="38" t="s">
        <v>687</v>
      </c>
      <c r="B4" s="38" t="s">
        <v>683</v>
      </c>
      <c r="C4" s="38" t="s">
        <v>684</v>
      </c>
      <c r="D4" s="39">
        <v>40661</v>
      </c>
      <c r="F4" s="40" t="s">
        <v>688</v>
      </c>
      <c r="G4" s="38">
        <v>10</v>
      </c>
      <c r="H4" s="38" t="s">
        <v>689</v>
      </c>
      <c r="I4" s="38" t="s">
        <v>688</v>
      </c>
      <c r="J4" s="41">
        <v>156</v>
      </c>
      <c r="K4" s="38">
        <v>0</v>
      </c>
      <c r="L4" s="38" t="s">
        <v>837</v>
      </c>
    </row>
    <row r="5" spans="1:12" x14ac:dyDescent="0.25">
      <c r="A5" s="38" t="s">
        <v>690</v>
      </c>
      <c r="B5" s="38" t="s">
        <v>683</v>
      </c>
      <c r="C5" s="38" t="s">
        <v>684</v>
      </c>
      <c r="D5" s="39">
        <v>40700</v>
      </c>
      <c r="F5" s="40" t="s">
        <v>691</v>
      </c>
      <c r="G5" s="38">
        <v>30</v>
      </c>
      <c r="H5" s="38" t="s">
        <v>692</v>
      </c>
      <c r="I5" s="38" t="s">
        <v>691</v>
      </c>
      <c r="J5" s="41">
        <v>81.75</v>
      </c>
      <c r="K5" s="38">
        <v>0</v>
      </c>
      <c r="L5" s="38" t="s">
        <v>838</v>
      </c>
    </row>
    <row r="6" spans="1:12" x14ac:dyDescent="0.25">
      <c r="A6" s="38" t="s">
        <v>690</v>
      </c>
      <c r="B6" s="38" t="s">
        <v>683</v>
      </c>
      <c r="C6" s="38" t="s">
        <v>684</v>
      </c>
      <c r="D6" s="39">
        <v>40700</v>
      </c>
      <c r="F6" s="40" t="s">
        <v>691</v>
      </c>
      <c r="G6" s="38">
        <v>10</v>
      </c>
      <c r="H6" s="38" t="s">
        <v>206</v>
      </c>
      <c r="I6" s="38" t="s">
        <v>691</v>
      </c>
      <c r="J6" s="41">
        <v>375</v>
      </c>
      <c r="K6" s="38">
        <v>0</v>
      </c>
      <c r="L6" s="38" t="s">
        <v>836</v>
      </c>
    </row>
    <row r="7" spans="1:12" x14ac:dyDescent="0.25">
      <c r="A7" s="38" t="s">
        <v>690</v>
      </c>
      <c r="B7" s="38" t="s">
        <v>683</v>
      </c>
      <c r="C7" s="38" t="s">
        <v>684</v>
      </c>
      <c r="D7" s="39">
        <v>40700</v>
      </c>
      <c r="F7" s="40" t="s">
        <v>691</v>
      </c>
      <c r="G7" s="38">
        <v>20</v>
      </c>
      <c r="H7" s="38" t="s">
        <v>206</v>
      </c>
      <c r="I7" s="38" t="s">
        <v>691</v>
      </c>
      <c r="J7" s="41">
        <v>18</v>
      </c>
      <c r="K7" s="38">
        <v>0</v>
      </c>
      <c r="L7" s="38" t="s">
        <v>836</v>
      </c>
    </row>
    <row r="8" spans="1:12" x14ac:dyDescent="0.25">
      <c r="A8" s="38" t="s">
        <v>693</v>
      </c>
      <c r="B8" s="38" t="s">
        <v>683</v>
      </c>
      <c r="C8" s="38" t="s">
        <v>684</v>
      </c>
      <c r="D8" s="39">
        <v>40729</v>
      </c>
      <c r="F8" s="40" t="s">
        <v>694</v>
      </c>
      <c r="G8" s="38">
        <v>20</v>
      </c>
      <c r="H8" s="38" t="s">
        <v>692</v>
      </c>
      <c r="I8" s="38" t="s">
        <v>694</v>
      </c>
      <c r="J8" s="41">
        <v>245.25</v>
      </c>
      <c r="K8" s="38">
        <v>0</v>
      </c>
      <c r="L8" s="38" t="s">
        <v>838</v>
      </c>
    </row>
    <row r="9" spans="1:12" x14ac:dyDescent="0.25">
      <c r="A9" s="38" t="s">
        <v>693</v>
      </c>
      <c r="B9" s="38" t="s">
        <v>683</v>
      </c>
      <c r="C9" s="38" t="s">
        <v>684</v>
      </c>
      <c r="D9" s="39">
        <v>40729</v>
      </c>
      <c r="F9" s="40" t="s">
        <v>694</v>
      </c>
      <c r="G9" s="38">
        <v>30</v>
      </c>
      <c r="H9" s="38" t="s">
        <v>695</v>
      </c>
      <c r="I9" s="38" t="s">
        <v>694</v>
      </c>
      <c r="J9" s="41">
        <v>78.5</v>
      </c>
      <c r="K9" s="38">
        <v>0</v>
      </c>
      <c r="L9" s="38" t="s">
        <v>839</v>
      </c>
    </row>
    <row r="10" spans="1:12" x14ac:dyDescent="0.25">
      <c r="A10" s="38" t="s">
        <v>693</v>
      </c>
      <c r="B10" s="38" t="s">
        <v>683</v>
      </c>
      <c r="C10" s="38" t="s">
        <v>684</v>
      </c>
      <c r="D10" s="39">
        <v>40729</v>
      </c>
      <c r="F10" s="40" t="s">
        <v>694</v>
      </c>
      <c r="G10" s="38">
        <v>10</v>
      </c>
      <c r="H10" s="38" t="s">
        <v>696</v>
      </c>
      <c r="I10" s="38" t="s">
        <v>694</v>
      </c>
      <c r="J10" s="41">
        <v>51</v>
      </c>
      <c r="K10" s="38">
        <v>0</v>
      </c>
      <c r="L10" s="38" t="s">
        <v>840</v>
      </c>
    </row>
    <row r="11" spans="1:12" x14ac:dyDescent="0.25">
      <c r="A11" s="38" t="s">
        <v>693</v>
      </c>
      <c r="B11" s="38" t="s">
        <v>683</v>
      </c>
      <c r="C11" s="38" t="s">
        <v>684</v>
      </c>
      <c r="D11" s="39">
        <v>40729</v>
      </c>
      <c r="F11" s="40" t="s">
        <v>694</v>
      </c>
      <c r="G11" s="38">
        <v>40</v>
      </c>
      <c r="H11" s="38" t="s">
        <v>206</v>
      </c>
      <c r="I11" s="38" t="s">
        <v>694</v>
      </c>
      <c r="J11" s="41">
        <v>627</v>
      </c>
      <c r="K11" s="38">
        <v>0</v>
      </c>
      <c r="L11" s="38" t="s">
        <v>836</v>
      </c>
    </row>
    <row r="12" spans="1:12" x14ac:dyDescent="0.25">
      <c r="A12" s="38" t="s">
        <v>697</v>
      </c>
      <c r="B12" s="38" t="s">
        <v>683</v>
      </c>
      <c r="C12" s="38" t="s">
        <v>684</v>
      </c>
      <c r="D12" s="39">
        <v>40758</v>
      </c>
      <c r="F12" s="40" t="s">
        <v>698</v>
      </c>
      <c r="G12" s="38">
        <v>50</v>
      </c>
      <c r="H12" s="38" t="s">
        <v>199</v>
      </c>
      <c r="I12" s="38" t="s">
        <v>699</v>
      </c>
      <c r="J12" s="41">
        <v>64</v>
      </c>
      <c r="K12" s="38">
        <v>0</v>
      </c>
      <c r="L12" s="38" t="s">
        <v>558</v>
      </c>
    </row>
    <row r="13" spans="1:12" x14ac:dyDescent="0.25">
      <c r="A13" s="38" t="s">
        <v>697</v>
      </c>
      <c r="B13" s="38" t="s">
        <v>683</v>
      </c>
      <c r="C13" s="38" t="s">
        <v>684</v>
      </c>
      <c r="D13" s="39">
        <v>40758</v>
      </c>
      <c r="F13" s="40" t="s">
        <v>698</v>
      </c>
      <c r="G13" s="38">
        <v>10</v>
      </c>
      <c r="H13" s="38" t="s">
        <v>508</v>
      </c>
      <c r="I13" s="38" t="s">
        <v>698</v>
      </c>
      <c r="J13" s="41">
        <v>149.6</v>
      </c>
      <c r="K13" s="38">
        <v>0</v>
      </c>
      <c r="L13" s="38" t="s">
        <v>553</v>
      </c>
    </row>
    <row r="14" spans="1:12" x14ac:dyDescent="0.25">
      <c r="A14" s="38" t="s">
        <v>697</v>
      </c>
      <c r="B14" s="38" t="s">
        <v>683</v>
      </c>
      <c r="C14" s="38" t="s">
        <v>684</v>
      </c>
      <c r="D14" s="39">
        <v>40758</v>
      </c>
      <c r="F14" s="40" t="s">
        <v>698</v>
      </c>
      <c r="G14" s="38">
        <v>40</v>
      </c>
      <c r="H14" s="38" t="s">
        <v>206</v>
      </c>
      <c r="I14" s="38" t="s">
        <v>700</v>
      </c>
      <c r="J14" s="41">
        <v>2607</v>
      </c>
      <c r="K14" s="38">
        <v>0</v>
      </c>
      <c r="L14" s="38" t="s">
        <v>836</v>
      </c>
    </row>
    <row r="15" spans="1:12" x14ac:dyDescent="0.25">
      <c r="A15" s="38" t="s">
        <v>697</v>
      </c>
      <c r="B15" s="38" t="s">
        <v>683</v>
      </c>
      <c r="C15" s="38" t="s">
        <v>684</v>
      </c>
      <c r="D15" s="39">
        <v>40758</v>
      </c>
      <c r="F15" s="40" t="s">
        <v>698</v>
      </c>
      <c r="G15" s="38">
        <v>20</v>
      </c>
      <c r="H15" s="38" t="s">
        <v>701</v>
      </c>
      <c r="I15" s="38" t="s">
        <v>698</v>
      </c>
      <c r="J15" s="41">
        <v>115.5</v>
      </c>
      <c r="K15" s="38">
        <v>0</v>
      </c>
      <c r="L15" s="38" t="s">
        <v>841</v>
      </c>
    </row>
    <row r="16" spans="1:12" x14ac:dyDescent="0.25">
      <c r="A16" s="38" t="s">
        <v>697</v>
      </c>
      <c r="B16" s="38" t="s">
        <v>683</v>
      </c>
      <c r="C16" s="38" t="s">
        <v>684</v>
      </c>
      <c r="D16" s="39">
        <v>40758</v>
      </c>
      <c r="F16" s="40" t="s">
        <v>698</v>
      </c>
      <c r="G16" s="38">
        <v>30</v>
      </c>
      <c r="H16" s="38" t="s">
        <v>124</v>
      </c>
      <c r="I16" s="38" t="s">
        <v>698</v>
      </c>
      <c r="J16" s="41">
        <v>20.3</v>
      </c>
      <c r="K16" s="38">
        <v>0</v>
      </c>
      <c r="L16" s="38" t="s">
        <v>842</v>
      </c>
    </row>
    <row r="17" spans="1:12" x14ac:dyDescent="0.25">
      <c r="A17" s="38" t="s">
        <v>702</v>
      </c>
      <c r="B17" s="38" t="s">
        <v>683</v>
      </c>
      <c r="C17" s="38" t="s">
        <v>684</v>
      </c>
      <c r="D17" s="39">
        <v>40787</v>
      </c>
      <c r="F17" s="40" t="s">
        <v>703</v>
      </c>
      <c r="G17" s="38">
        <v>10</v>
      </c>
      <c r="H17" s="38" t="s">
        <v>106</v>
      </c>
      <c r="I17" s="38" t="s">
        <v>703</v>
      </c>
      <c r="J17" s="41">
        <v>73.3</v>
      </c>
      <c r="K17" s="38">
        <v>0</v>
      </c>
      <c r="L17" s="38" t="s">
        <v>843</v>
      </c>
    </row>
    <row r="18" spans="1:12" x14ac:dyDescent="0.25">
      <c r="A18" s="38" t="s">
        <v>702</v>
      </c>
      <c r="B18" s="38" t="s">
        <v>683</v>
      </c>
      <c r="C18" s="38" t="s">
        <v>684</v>
      </c>
      <c r="D18" s="39">
        <v>40787</v>
      </c>
      <c r="F18" s="40" t="s">
        <v>703</v>
      </c>
      <c r="G18" s="38">
        <v>20</v>
      </c>
      <c r="H18" s="38" t="s">
        <v>106</v>
      </c>
      <c r="I18" s="38" t="s">
        <v>703</v>
      </c>
      <c r="J18" s="41">
        <v>318.5</v>
      </c>
      <c r="K18" s="38">
        <v>0</v>
      </c>
      <c r="L18" s="38" t="s">
        <v>843</v>
      </c>
    </row>
    <row r="19" spans="1:12" x14ac:dyDescent="0.25">
      <c r="A19" s="38" t="s">
        <v>702</v>
      </c>
      <c r="B19" s="38" t="s">
        <v>683</v>
      </c>
      <c r="C19" s="38" t="s">
        <v>684</v>
      </c>
      <c r="D19" s="39">
        <v>40787</v>
      </c>
      <c r="F19" s="40" t="s">
        <v>703</v>
      </c>
      <c r="G19" s="38">
        <v>30</v>
      </c>
      <c r="H19" s="38" t="s">
        <v>106</v>
      </c>
      <c r="I19" s="38" t="s">
        <v>703</v>
      </c>
      <c r="J19" s="41">
        <v>346.6</v>
      </c>
      <c r="K19" s="38">
        <v>0</v>
      </c>
      <c r="L19" s="38" t="s">
        <v>843</v>
      </c>
    </row>
    <row r="20" spans="1:12" x14ac:dyDescent="0.25">
      <c r="A20" s="38" t="s">
        <v>702</v>
      </c>
      <c r="B20" s="38" t="s">
        <v>683</v>
      </c>
      <c r="C20" s="38" t="s">
        <v>684</v>
      </c>
      <c r="D20" s="39">
        <v>40787</v>
      </c>
      <c r="F20" s="40" t="s">
        <v>703</v>
      </c>
      <c r="G20" s="38">
        <v>50</v>
      </c>
      <c r="H20" s="38" t="s">
        <v>125</v>
      </c>
      <c r="I20" s="38" t="s">
        <v>703</v>
      </c>
      <c r="J20" s="41">
        <v>156.25</v>
      </c>
      <c r="K20" s="38">
        <v>0</v>
      </c>
      <c r="L20" s="38" t="s">
        <v>552</v>
      </c>
    </row>
    <row r="21" spans="1:12" x14ac:dyDescent="0.25">
      <c r="A21" s="38" t="s">
        <v>702</v>
      </c>
      <c r="B21" s="38" t="s">
        <v>683</v>
      </c>
      <c r="C21" s="38" t="s">
        <v>684</v>
      </c>
      <c r="D21" s="39">
        <v>40787</v>
      </c>
      <c r="F21" s="40" t="s">
        <v>703</v>
      </c>
      <c r="G21" s="38">
        <v>60</v>
      </c>
      <c r="H21" s="38" t="s">
        <v>125</v>
      </c>
      <c r="I21" s="38" t="s">
        <v>703</v>
      </c>
      <c r="J21" s="41">
        <v>190</v>
      </c>
      <c r="K21" s="38">
        <v>0</v>
      </c>
      <c r="L21" s="38" t="s">
        <v>552</v>
      </c>
    </row>
    <row r="22" spans="1:12" x14ac:dyDescent="0.25">
      <c r="A22" s="38" t="s">
        <v>702</v>
      </c>
      <c r="B22" s="38" t="s">
        <v>683</v>
      </c>
      <c r="C22" s="38" t="s">
        <v>684</v>
      </c>
      <c r="D22" s="39">
        <v>40787</v>
      </c>
      <c r="F22" s="40" t="s">
        <v>703</v>
      </c>
      <c r="G22" s="38">
        <v>40</v>
      </c>
      <c r="H22" s="38" t="s">
        <v>206</v>
      </c>
      <c r="I22" s="38" t="s">
        <v>703</v>
      </c>
      <c r="J22" s="41">
        <v>1803</v>
      </c>
      <c r="K22" s="38">
        <v>0</v>
      </c>
      <c r="L22" s="38" t="s">
        <v>836</v>
      </c>
    </row>
    <row r="23" spans="1:12" x14ac:dyDescent="0.25">
      <c r="A23" s="38" t="s">
        <v>704</v>
      </c>
      <c r="B23" s="38" t="s">
        <v>683</v>
      </c>
      <c r="C23" s="38" t="s">
        <v>684</v>
      </c>
      <c r="D23" s="39">
        <v>40820</v>
      </c>
      <c r="F23" s="40" t="s">
        <v>705</v>
      </c>
      <c r="G23" s="38">
        <v>20</v>
      </c>
      <c r="H23" s="38" t="s">
        <v>706</v>
      </c>
      <c r="I23" s="38" t="s">
        <v>705</v>
      </c>
      <c r="J23" s="41">
        <v>19</v>
      </c>
      <c r="K23" s="38">
        <v>0</v>
      </c>
      <c r="L23" s="38" t="s">
        <v>844</v>
      </c>
    </row>
    <row r="24" spans="1:12" x14ac:dyDescent="0.25">
      <c r="A24" s="38" t="s">
        <v>704</v>
      </c>
      <c r="B24" s="38" t="s">
        <v>683</v>
      </c>
      <c r="C24" s="38" t="s">
        <v>684</v>
      </c>
      <c r="D24" s="39">
        <v>40820</v>
      </c>
      <c r="F24" s="40" t="s">
        <v>705</v>
      </c>
      <c r="G24" s="38">
        <v>10</v>
      </c>
      <c r="H24" s="38" t="s">
        <v>695</v>
      </c>
      <c r="I24" s="38" t="s">
        <v>705</v>
      </c>
      <c r="J24" s="41">
        <v>111.4</v>
      </c>
      <c r="K24" s="38">
        <v>0</v>
      </c>
      <c r="L24" s="38" t="s">
        <v>839</v>
      </c>
    </row>
    <row r="25" spans="1:12" x14ac:dyDescent="0.25">
      <c r="A25" s="38" t="s">
        <v>704</v>
      </c>
      <c r="B25" s="38" t="s">
        <v>683</v>
      </c>
      <c r="C25" s="38" t="s">
        <v>684</v>
      </c>
      <c r="D25" s="39">
        <v>40820</v>
      </c>
      <c r="F25" s="40" t="s">
        <v>705</v>
      </c>
      <c r="G25" s="38">
        <v>60</v>
      </c>
      <c r="H25" s="38" t="s">
        <v>293</v>
      </c>
      <c r="I25" s="38" t="s">
        <v>705</v>
      </c>
      <c r="J25" s="41">
        <v>1246.3399999999999</v>
      </c>
      <c r="K25" s="38">
        <v>0</v>
      </c>
      <c r="L25" s="38" t="s">
        <v>845</v>
      </c>
    </row>
    <row r="26" spans="1:12" x14ac:dyDescent="0.25">
      <c r="A26" s="38" t="s">
        <v>704</v>
      </c>
      <c r="B26" s="38" t="s">
        <v>683</v>
      </c>
      <c r="C26" s="38" t="s">
        <v>684</v>
      </c>
      <c r="D26" s="39">
        <v>40820</v>
      </c>
      <c r="F26" s="40" t="s">
        <v>705</v>
      </c>
      <c r="G26" s="38">
        <v>30</v>
      </c>
      <c r="H26" s="38" t="s">
        <v>125</v>
      </c>
      <c r="I26" s="38" t="s">
        <v>705</v>
      </c>
      <c r="J26" s="41">
        <v>83.55</v>
      </c>
      <c r="K26" s="38">
        <v>0</v>
      </c>
      <c r="L26" s="38" t="s">
        <v>552</v>
      </c>
    </row>
    <row r="27" spans="1:12" x14ac:dyDescent="0.25">
      <c r="A27" s="38" t="s">
        <v>704</v>
      </c>
      <c r="B27" s="38" t="s">
        <v>683</v>
      </c>
      <c r="C27" s="38" t="s">
        <v>684</v>
      </c>
      <c r="D27" s="39">
        <v>40820</v>
      </c>
      <c r="F27" s="40" t="s">
        <v>705</v>
      </c>
      <c r="G27" s="38">
        <v>90</v>
      </c>
      <c r="H27" s="38" t="s">
        <v>707</v>
      </c>
      <c r="I27" s="38" t="s">
        <v>705</v>
      </c>
      <c r="J27" s="41">
        <v>109.5</v>
      </c>
      <c r="K27" s="38">
        <v>0</v>
      </c>
      <c r="L27" s="38" t="s">
        <v>846</v>
      </c>
    </row>
    <row r="28" spans="1:12" x14ac:dyDescent="0.25">
      <c r="A28" s="38" t="s">
        <v>704</v>
      </c>
      <c r="B28" s="38" t="s">
        <v>683</v>
      </c>
      <c r="C28" s="38" t="s">
        <v>684</v>
      </c>
      <c r="D28" s="39">
        <v>40820</v>
      </c>
      <c r="F28" s="40" t="s">
        <v>705</v>
      </c>
      <c r="G28" s="38">
        <v>50</v>
      </c>
      <c r="H28" s="38" t="s">
        <v>142</v>
      </c>
      <c r="I28" s="38" t="s">
        <v>705</v>
      </c>
      <c r="J28" s="41">
        <v>32</v>
      </c>
      <c r="K28" s="38">
        <v>0</v>
      </c>
      <c r="L28" s="38" t="s">
        <v>847</v>
      </c>
    </row>
    <row r="29" spans="1:12" x14ac:dyDescent="0.25">
      <c r="A29" s="38" t="s">
        <v>704</v>
      </c>
      <c r="B29" s="38" t="s">
        <v>683</v>
      </c>
      <c r="C29" s="38" t="s">
        <v>684</v>
      </c>
      <c r="D29" s="39">
        <v>40820</v>
      </c>
      <c r="F29" s="40" t="s">
        <v>705</v>
      </c>
      <c r="G29" s="38">
        <v>40</v>
      </c>
      <c r="H29" s="38" t="s">
        <v>708</v>
      </c>
      <c r="I29" s="38" t="s">
        <v>705</v>
      </c>
      <c r="J29" s="41">
        <v>116.5</v>
      </c>
      <c r="K29" s="38">
        <v>0</v>
      </c>
      <c r="L29" s="38" t="s">
        <v>848</v>
      </c>
    </row>
    <row r="30" spans="1:12" x14ac:dyDescent="0.25">
      <c r="A30" s="38" t="s">
        <v>704</v>
      </c>
      <c r="B30" s="38" t="s">
        <v>683</v>
      </c>
      <c r="C30" s="38" t="s">
        <v>684</v>
      </c>
      <c r="D30" s="39">
        <v>40820</v>
      </c>
      <c r="F30" s="40" t="s">
        <v>705</v>
      </c>
      <c r="G30" s="38">
        <v>100</v>
      </c>
      <c r="H30" s="38" t="s">
        <v>206</v>
      </c>
      <c r="I30" s="38" t="s">
        <v>709</v>
      </c>
      <c r="J30" s="41">
        <v>2043</v>
      </c>
      <c r="K30" s="38">
        <v>0</v>
      </c>
      <c r="L30" s="38" t="s">
        <v>836</v>
      </c>
    </row>
    <row r="31" spans="1:12" x14ac:dyDescent="0.25">
      <c r="A31" s="38" t="s">
        <v>704</v>
      </c>
      <c r="B31" s="38" t="s">
        <v>683</v>
      </c>
      <c r="C31" s="38" t="s">
        <v>684</v>
      </c>
      <c r="D31" s="39">
        <v>40820</v>
      </c>
      <c r="F31" s="40" t="s">
        <v>705</v>
      </c>
      <c r="G31" s="38">
        <v>80</v>
      </c>
      <c r="H31" s="38" t="s">
        <v>701</v>
      </c>
      <c r="I31" s="38" t="s">
        <v>705</v>
      </c>
      <c r="J31" s="41">
        <v>346.5</v>
      </c>
      <c r="K31" s="38">
        <v>0</v>
      </c>
      <c r="L31" s="38" t="s">
        <v>841</v>
      </c>
    </row>
    <row r="32" spans="1:12" x14ac:dyDescent="0.25">
      <c r="A32" s="38" t="s">
        <v>704</v>
      </c>
      <c r="B32" s="38" t="s">
        <v>683</v>
      </c>
      <c r="C32" s="38" t="s">
        <v>684</v>
      </c>
      <c r="D32" s="39">
        <v>40820</v>
      </c>
      <c r="F32" s="40" t="s">
        <v>705</v>
      </c>
      <c r="G32" s="38">
        <v>70</v>
      </c>
      <c r="H32" s="38" t="s">
        <v>710</v>
      </c>
      <c r="I32" s="38" t="s">
        <v>705</v>
      </c>
      <c r="J32" s="41">
        <v>623.11</v>
      </c>
      <c r="K32" s="38">
        <v>0</v>
      </c>
      <c r="L32" s="38" t="s">
        <v>849</v>
      </c>
    </row>
    <row r="33" spans="1:12" x14ac:dyDescent="0.25">
      <c r="A33" s="38" t="s">
        <v>711</v>
      </c>
      <c r="B33" s="38" t="s">
        <v>683</v>
      </c>
      <c r="C33" s="38" t="s">
        <v>684</v>
      </c>
      <c r="D33" s="39">
        <v>40850</v>
      </c>
      <c r="F33" s="40" t="s">
        <v>712</v>
      </c>
      <c r="G33" s="38">
        <v>10</v>
      </c>
      <c r="H33" s="38" t="s">
        <v>695</v>
      </c>
      <c r="I33" s="38" t="s">
        <v>712</v>
      </c>
      <c r="J33" s="41">
        <v>52.6</v>
      </c>
      <c r="K33" s="38">
        <v>0</v>
      </c>
      <c r="L33" s="38" t="s">
        <v>839</v>
      </c>
    </row>
    <row r="34" spans="1:12" x14ac:dyDescent="0.25">
      <c r="A34" s="38" t="s">
        <v>711</v>
      </c>
      <c r="B34" s="38" t="s">
        <v>683</v>
      </c>
      <c r="C34" s="38" t="s">
        <v>684</v>
      </c>
      <c r="D34" s="39">
        <v>40850</v>
      </c>
      <c r="F34" s="40" t="s">
        <v>712</v>
      </c>
      <c r="G34" s="38">
        <v>20</v>
      </c>
      <c r="H34" s="38" t="s">
        <v>106</v>
      </c>
      <c r="I34" s="38" t="s">
        <v>712</v>
      </c>
      <c r="J34" s="41">
        <v>94.95</v>
      </c>
      <c r="K34" s="38">
        <v>0</v>
      </c>
      <c r="L34" s="38" t="s">
        <v>843</v>
      </c>
    </row>
    <row r="35" spans="1:12" x14ac:dyDescent="0.25">
      <c r="A35" s="38" t="s">
        <v>711</v>
      </c>
      <c r="B35" s="38" t="s">
        <v>683</v>
      </c>
      <c r="C35" s="38" t="s">
        <v>684</v>
      </c>
      <c r="D35" s="39">
        <v>40850</v>
      </c>
      <c r="F35" s="40" t="s">
        <v>712</v>
      </c>
      <c r="G35" s="38">
        <v>40</v>
      </c>
      <c r="H35" s="38" t="s">
        <v>686</v>
      </c>
      <c r="I35" s="38" t="s">
        <v>713</v>
      </c>
      <c r="J35" s="41">
        <v>1875</v>
      </c>
      <c r="K35" s="38">
        <v>0</v>
      </c>
      <c r="L35" s="38" t="s">
        <v>835</v>
      </c>
    </row>
    <row r="36" spans="1:12" x14ac:dyDescent="0.25">
      <c r="A36" s="38" t="s">
        <v>711</v>
      </c>
      <c r="B36" s="38" t="s">
        <v>683</v>
      </c>
      <c r="C36" s="38" t="s">
        <v>684</v>
      </c>
      <c r="D36" s="39">
        <v>40850</v>
      </c>
      <c r="F36" s="40" t="s">
        <v>712</v>
      </c>
      <c r="G36" s="38">
        <v>30</v>
      </c>
      <c r="H36" s="38" t="s">
        <v>714</v>
      </c>
      <c r="I36" s="38" t="s">
        <v>712</v>
      </c>
      <c r="J36" s="41">
        <v>285</v>
      </c>
      <c r="K36" s="38">
        <v>0</v>
      </c>
      <c r="L36" s="38" t="s">
        <v>850</v>
      </c>
    </row>
    <row r="37" spans="1:12" x14ac:dyDescent="0.25">
      <c r="A37" s="38" t="s">
        <v>715</v>
      </c>
      <c r="B37" s="38" t="s">
        <v>683</v>
      </c>
      <c r="C37" s="38" t="s">
        <v>684</v>
      </c>
      <c r="D37" s="39">
        <v>40882</v>
      </c>
      <c r="F37" s="40" t="s">
        <v>716</v>
      </c>
      <c r="G37" s="38">
        <v>10</v>
      </c>
      <c r="H37" s="38" t="s">
        <v>717</v>
      </c>
      <c r="I37" s="38" t="s">
        <v>718</v>
      </c>
      <c r="J37" s="41">
        <v>108.5</v>
      </c>
      <c r="K37" s="38">
        <v>0</v>
      </c>
      <c r="L37" s="38" t="s">
        <v>851</v>
      </c>
    </row>
    <row r="38" spans="1:12" x14ac:dyDescent="0.25">
      <c r="A38" s="38" t="s">
        <v>715</v>
      </c>
      <c r="B38" s="38" t="s">
        <v>683</v>
      </c>
      <c r="C38" s="38" t="s">
        <v>684</v>
      </c>
      <c r="D38" s="39">
        <v>40882</v>
      </c>
      <c r="F38" s="40" t="s">
        <v>716</v>
      </c>
      <c r="G38" s="38">
        <v>20</v>
      </c>
      <c r="H38" s="38" t="s">
        <v>717</v>
      </c>
      <c r="I38" s="38" t="s">
        <v>719</v>
      </c>
      <c r="J38" s="41">
        <v>-109.95</v>
      </c>
      <c r="K38" s="38">
        <v>0</v>
      </c>
      <c r="L38" s="38" t="s">
        <v>851</v>
      </c>
    </row>
    <row r="39" spans="1:12" x14ac:dyDescent="0.25">
      <c r="A39" s="38" t="s">
        <v>715</v>
      </c>
      <c r="B39" s="38" t="s">
        <v>683</v>
      </c>
      <c r="C39" s="38" t="s">
        <v>684</v>
      </c>
      <c r="D39" s="39">
        <v>40882</v>
      </c>
      <c r="F39" s="40" t="s">
        <v>716</v>
      </c>
      <c r="G39" s="38">
        <v>30</v>
      </c>
      <c r="H39" s="38" t="s">
        <v>717</v>
      </c>
      <c r="I39" s="38" t="s">
        <v>720</v>
      </c>
      <c r="J39" s="41">
        <v>111.95</v>
      </c>
      <c r="K39" s="38">
        <v>0</v>
      </c>
      <c r="L39" s="38" t="s">
        <v>851</v>
      </c>
    </row>
    <row r="40" spans="1:12" x14ac:dyDescent="0.25">
      <c r="A40" s="38" t="s">
        <v>715</v>
      </c>
      <c r="B40" s="38" t="s">
        <v>683</v>
      </c>
      <c r="C40" s="38" t="s">
        <v>684</v>
      </c>
      <c r="D40" s="39">
        <v>40882</v>
      </c>
      <c r="F40" s="40" t="s">
        <v>716</v>
      </c>
      <c r="G40" s="38">
        <v>70</v>
      </c>
      <c r="H40" s="38" t="s">
        <v>290</v>
      </c>
      <c r="I40" s="38" t="s">
        <v>720</v>
      </c>
      <c r="J40" s="41">
        <v>17</v>
      </c>
      <c r="K40" s="38">
        <v>0</v>
      </c>
      <c r="L40" s="38" t="s">
        <v>852</v>
      </c>
    </row>
    <row r="41" spans="1:12" x14ac:dyDescent="0.25">
      <c r="A41" s="38" t="s">
        <v>715</v>
      </c>
      <c r="B41" s="38" t="s">
        <v>683</v>
      </c>
      <c r="C41" s="38" t="s">
        <v>684</v>
      </c>
      <c r="D41" s="39">
        <v>40882</v>
      </c>
      <c r="F41" s="40" t="s">
        <v>716</v>
      </c>
      <c r="G41" s="38">
        <v>50</v>
      </c>
      <c r="H41" s="38" t="s">
        <v>106</v>
      </c>
      <c r="I41" s="38" t="s">
        <v>720</v>
      </c>
      <c r="J41" s="41">
        <v>94.3</v>
      </c>
      <c r="K41" s="38">
        <v>0</v>
      </c>
      <c r="L41" s="38" t="s">
        <v>843</v>
      </c>
    </row>
    <row r="42" spans="1:12" x14ac:dyDescent="0.25">
      <c r="A42" s="38" t="s">
        <v>715</v>
      </c>
      <c r="B42" s="38" t="s">
        <v>683</v>
      </c>
      <c r="C42" s="38" t="s">
        <v>684</v>
      </c>
      <c r="D42" s="39">
        <v>40882</v>
      </c>
      <c r="F42" s="40" t="s">
        <v>716</v>
      </c>
      <c r="G42" s="38">
        <v>40</v>
      </c>
      <c r="H42" s="38" t="s">
        <v>504</v>
      </c>
      <c r="I42" s="38" t="s">
        <v>718</v>
      </c>
      <c r="J42" s="41">
        <v>149.6</v>
      </c>
      <c r="K42" s="38">
        <v>0</v>
      </c>
      <c r="L42" s="38" t="s">
        <v>583</v>
      </c>
    </row>
    <row r="43" spans="1:12" x14ac:dyDescent="0.25">
      <c r="A43" s="38" t="s">
        <v>715</v>
      </c>
      <c r="B43" s="38" t="s">
        <v>683</v>
      </c>
      <c r="C43" s="38" t="s">
        <v>684</v>
      </c>
      <c r="D43" s="39">
        <v>40882</v>
      </c>
      <c r="F43" s="40" t="s">
        <v>716</v>
      </c>
      <c r="G43" s="38">
        <v>60</v>
      </c>
      <c r="H43" s="38" t="s">
        <v>131</v>
      </c>
      <c r="I43" s="38" t="s">
        <v>718</v>
      </c>
      <c r="J43" s="41">
        <v>58.15</v>
      </c>
      <c r="K43" s="38">
        <v>0</v>
      </c>
      <c r="L43" s="38" t="s">
        <v>853</v>
      </c>
    </row>
    <row r="44" spans="1:12" ht="27.6" x14ac:dyDescent="0.25">
      <c r="A44" s="38" t="s">
        <v>721</v>
      </c>
      <c r="B44" s="38" t="s">
        <v>683</v>
      </c>
      <c r="C44" s="38" t="s">
        <v>684</v>
      </c>
      <c r="D44" s="39">
        <v>40882</v>
      </c>
      <c r="F44" s="40" t="s">
        <v>722</v>
      </c>
      <c r="G44" s="38">
        <v>10</v>
      </c>
      <c r="H44" s="38" t="s">
        <v>206</v>
      </c>
      <c r="I44" s="38" t="s">
        <v>722</v>
      </c>
      <c r="J44" s="41">
        <v>1788</v>
      </c>
      <c r="K44" s="38">
        <v>0</v>
      </c>
      <c r="L44" s="38" t="s">
        <v>836</v>
      </c>
    </row>
    <row r="45" spans="1:12" x14ac:dyDescent="0.25">
      <c r="A45" s="38" t="s">
        <v>723</v>
      </c>
      <c r="B45" s="38" t="s">
        <v>683</v>
      </c>
      <c r="C45" s="38" t="s">
        <v>684</v>
      </c>
      <c r="D45" s="39">
        <v>40913</v>
      </c>
      <c r="F45" s="40" t="s">
        <v>724</v>
      </c>
      <c r="G45" s="38">
        <v>30</v>
      </c>
      <c r="H45" s="38" t="s">
        <v>255</v>
      </c>
      <c r="I45" s="38" t="s">
        <v>724</v>
      </c>
      <c r="J45" s="41">
        <v>600</v>
      </c>
      <c r="K45" s="38">
        <v>0</v>
      </c>
      <c r="L45" s="38" t="s">
        <v>564</v>
      </c>
    </row>
    <row r="46" spans="1:12" x14ac:dyDescent="0.25">
      <c r="A46" s="38" t="s">
        <v>723</v>
      </c>
      <c r="B46" s="38" t="s">
        <v>683</v>
      </c>
      <c r="C46" s="38" t="s">
        <v>684</v>
      </c>
      <c r="D46" s="39">
        <v>40913</v>
      </c>
      <c r="F46" s="40" t="s">
        <v>724</v>
      </c>
      <c r="G46" s="38">
        <v>10</v>
      </c>
      <c r="H46" s="38" t="s">
        <v>725</v>
      </c>
      <c r="I46" s="38" t="s">
        <v>724</v>
      </c>
      <c r="J46" s="41">
        <v>17.899999999999999</v>
      </c>
      <c r="K46" s="38">
        <v>0</v>
      </c>
      <c r="L46" s="38" t="s">
        <v>854</v>
      </c>
    </row>
    <row r="47" spans="1:12" x14ac:dyDescent="0.25">
      <c r="A47" s="38" t="s">
        <v>723</v>
      </c>
      <c r="B47" s="38" t="s">
        <v>683</v>
      </c>
      <c r="C47" s="38" t="s">
        <v>684</v>
      </c>
      <c r="D47" s="39">
        <v>40913</v>
      </c>
      <c r="F47" s="40" t="s">
        <v>724</v>
      </c>
      <c r="G47" s="38">
        <v>20</v>
      </c>
      <c r="H47" s="38" t="s">
        <v>126</v>
      </c>
      <c r="I47" s="38" t="s">
        <v>724</v>
      </c>
      <c r="J47" s="41">
        <v>20</v>
      </c>
      <c r="K47" s="38">
        <v>0</v>
      </c>
      <c r="L47" s="38" t="s">
        <v>855</v>
      </c>
    </row>
    <row r="48" spans="1:12" x14ac:dyDescent="0.25">
      <c r="A48" s="38" t="s">
        <v>723</v>
      </c>
      <c r="B48" s="38" t="s">
        <v>683</v>
      </c>
      <c r="C48" s="38" t="s">
        <v>684</v>
      </c>
      <c r="D48" s="39">
        <v>40913</v>
      </c>
      <c r="F48" s="40" t="s">
        <v>724</v>
      </c>
      <c r="G48" s="38">
        <v>40</v>
      </c>
      <c r="H48" s="38" t="s">
        <v>206</v>
      </c>
      <c r="I48" s="38" t="s">
        <v>726</v>
      </c>
      <c r="J48" s="41">
        <v>1305</v>
      </c>
      <c r="K48" s="38">
        <v>0</v>
      </c>
      <c r="L48" s="38" t="s">
        <v>836</v>
      </c>
    </row>
    <row r="49" spans="1:12" x14ac:dyDescent="0.25">
      <c r="A49" s="38" t="s">
        <v>727</v>
      </c>
      <c r="B49" s="38" t="s">
        <v>683</v>
      </c>
      <c r="C49" s="38" t="s">
        <v>684</v>
      </c>
      <c r="D49" s="39">
        <v>40945</v>
      </c>
      <c r="F49" s="40" t="s">
        <v>728</v>
      </c>
      <c r="G49" s="38">
        <v>50</v>
      </c>
      <c r="H49" s="38" t="s">
        <v>228</v>
      </c>
      <c r="I49" s="38" t="s">
        <v>728</v>
      </c>
      <c r="J49" s="41">
        <v>75.95</v>
      </c>
      <c r="K49" s="38">
        <v>0</v>
      </c>
      <c r="L49" s="38" t="s">
        <v>856</v>
      </c>
    </row>
    <row r="50" spans="1:12" x14ac:dyDescent="0.25">
      <c r="A50" s="38" t="s">
        <v>727</v>
      </c>
      <c r="B50" s="38" t="s">
        <v>683</v>
      </c>
      <c r="C50" s="38" t="s">
        <v>684</v>
      </c>
      <c r="D50" s="39">
        <v>40945</v>
      </c>
      <c r="F50" s="40" t="s">
        <v>728</v>
      </c>
      <c r="G50" s="38">
        <v>20</v>
      </c>
      <c r="H50" s="38" t="s">
        <v>476</v>
      </c>
      <c r="I50" s="38" t="s">
        <v>728</v>
      </c>
      <c r="J50" s="41">
        <v>60.55</v>
      </c>
      <c r="K50" s="38">
        <v>0</v>
      </c>
      <c r="L50" s="38" t="s">
        <v>557</v>
      </c>
    </row>
    <row r="51" spans="1:12" x14ac:dyDescent="0.25">
      <c r="A51" s="38" t="s">
        <v>727</v>
      </c>
      <c r="B51" s="38" t="s">
        <v>683</v>
      </c>
      <c r="C51" s="38" t="s">
        <v>684</v>
      </c>
      <c r="D51" s="39">
        <v>40945</v>
      </c>
      <c r="F51" s="40" t="s">
        <v>728</v>
      </c>
      <c r="G51" s="38">
        <v>60</v>
      </c>
      <c r="H51" s="38" t="s">
        <v>106</v>
      </c>
      <c r="I51" s="38" t="s">
        <v>728</v>
      </c>
      <c r="J51" s="41">
        <v>301.7</v>
      </c>
      <c r="K51" s="38">
        <v>0</v>
      </c>
      <c r="L51" s="38" t="s">
        <v>843</v>
      </c>
    </row>
    <row r="52" spans="1:12" x14ac:dyDescent="0.25">
      <c r="A52" s="38" t="s">
        <v>727</v>
      </c>
      <c r="B52" s="38" t="s">
        <v>683</v>
      </c>
      <c r="C52" s="38" t="s">
        <v>684</v>
      </c>
      <c r="D52" s="39">
        <v>40945</v>
      </c>
      <c r="F52" s="40" t="s">
        <v>728</v>
      </c>
      <c r="G52" s="38">
        <v>30</v>
      </c>
      <c r="H52" s="38" t="s">
        <v>125</v>
      </c>
      <c r="I52" s="38" t="s">
        <v>728</v>
      </c>
      <c r="J52" s="41">
        <v>166.3</v>
      </c>
      <c r="K52" s="38">
        <v>0</v>
      </c>
      <c r="L52" s="38" t="s">
        <v>552</v>
      </c>
    </row>
    <row r="53" spans="1:12" x14ac:dyDescent="0.25">
      <c r="A53" s="38" t="s">
        <v>727</v>
      </c>
      <c r="B53" s="38" t="s">
        <v>683</v>
      </c>
      <c r="C53" s="38" t="s">
        <v>684</v>
      </c>
      <c r="D53" s="39">
        <v>40945</v>
      </c>
      <c r="F53" s="40" t="s">
        <v>728</v>
      </c>
      <c r="G53" s="38">
        <v>40</v>
      </c>
      <c r="H53" s="38" t="s">
        <v>125</v>
      </c>
      <c r="I53" s="38" t="s">
        <v>728</v>
      </c>
      <c r="J53" s="41">
        <v>166.3</v>
      </c>
      <c r="K53" s="38">
        <v>0</v>
      </c>
      <c r="L53" s="38" t="s">
        <v>552</v>
      </c>
    </row>
    <row r="54" spans="1:12" x14ac:dyDescent="0.25">
      <c r="A54" s="38" t="s">
        <v>727</v>
      </c>
      <c r="B54" s="38" t="s">
        <v>683</v>
      </c>
      <c r="C54" s="38" t="s">
        <v>684</v>
      </c>
      <c r="D54" s="39">
        <v>40945</v>
      </c>
      <c r="F54" s="40" t="s">
        <v>728</v>
      </c>
      <c r="G54" s="38">
        <v>10</v>
      </c>
      <c r="H54" s="38" t="s">
        <v>206</v>
      </c>
      <c r="I54" s="38" t="s">
        <v>728</v>
      </c>
      <c r="J54" s="41">
        <v>1404</v>
      </c>
      <c r="K54" s="38">
        <v>0</v>
      </c>
      <c r="L54" s="38" t="s">
        <v>836</v>
      </c>
    </row>
    <row r="55" spans="1:12" x14ac:dyDescent="0.25">
      <c r="A55" s="38" t="s">
        <v>729</v>
      </c>
      <c r="B55" s="38" t="s">
        <v>683</v>
      </c>
      <c r="C55" s="38" t="s">
        <v>684</v>
      </c>
      <c r="D55" s="39">
        <v>40973</v>
      </c>
      <c r="F55" s="40" t="s">
        <v>728</v>
      </c>
      <c r="G55" s="38">
        <v>10</v>
      </c>
      <c r="H55" s="38" t="s">
        <v>303</v>
      </c>
      <c r="I55" s="38" t="s">
        <v>728</v>
      </c>
      <c r="J55" s="41">
        <v>1164</v>
      </c>
      <c r="K55" s="38">
        <v>0</v>
      </c>
      <c r="L55" s="38" t="s">
        <v>574</v>
      </c>
    </row>
    <row r="56" spans="1:12" x14ac:dyDescent="0.25">
      <c r="A56" s="38" t="s">
        <v>729</v>
      </c>
      <c r="B56" s="38" t="s">
        <v>683</v>
      </c>
      <c r="C56" s="38" t="s">
        <v>684</v>
      </c>
      <c r="D56" s="39">
        <v>40973</v>
      </c>
      <c r="F56" s="40" t="s">
        <v>728</v>
      </c>
      <c r="G56" s="38">
        <v>40</v>
      </c>
      <c r="H56" s="38" t="s">
        <v>335</v>
      </c>
      <c r="I56" s="38" t="s">
        <v>728</v>
      </c>
      <c r="J56" s="41">
        <v>18</v>
      </c>
      <c r="K56" s="38">
        <v>0</v>
      </c>
      <c r="L56" s="38" t="s">
        <v>857</v>
      </c>
    </row>
    <row r="57" spans="1:12" x14ac:dyDescent="0.25">
      <c r="A57" s="38" t="s">
        <v>729</v>
      </c>
      <c r="B57" s="38" t="s">
        <v>683</v>
      </c>
      <c r="C57" s="38" t="s">
        <v>684</v>
      </c>
      <c r="D57" s="39">
        <v>40973</v>
      </c>
      <c r="F57" s="40" t="s">
        <v>728</v>
      </c>
      <c r="G57" s="38">
        <v>20</v>
      </c>
      <c r="H57" s="38" t="s">
        <v>148</v>
      </c>
      <c r="I57" s="38" t="s">
        <v>728</v>
      </c>
      <c r="J57" s="41">
        <v>391</v>
      </c>
      <c r="K57" s="38">
        <v>0</v>
      </c>
      <c r="L57" s="38" t="s">
        <v>548</v>
      </c>
    </row>
    <row r="58" spans="1:12" x14ac:dyDescent="0.25">
      <c r="A58" s="38" t="s">
        <v>729</v>
      </c>
      <c r="B58" s="38" t="s">
        <v>683</v>
      </c>
      <c r="C58" s="38" t="s">
        <v>684</v>
      </c>
      <c r="D58" s="39">
        <v>40973</v>
      </c>
      <c r="F58" s="40" t="s">
        <v>728</v>
      </c>
      <c r="G58" s="38">
        <v>30</v>
      </c>
      <c r="H58" s="38" t="s">
        <v>206</v>
      </c>
      <c r="I58" s="38" t="s">
        <v>728</v>
      </c>
      <c r="J58" s="41">
        <v>1545</v>
      </c>
      <c r="K58" s="38">
        <v>0</v>
      </c>
      <c r="L58" s="38" t="s">
        <v>836</v>
      </c>
    </row>
    <row r="59" spans="1:12" x14ac:dyDescent="0.25">
      <c r="A59" s="38" t="s">
        <v>730</v>
      </c>
      <c r="B59" s="38" t="s">
        <v>683</v>
      </c>
      <c r="C59" s="38" t="s">
        <v>684</v>
      </c>
      <c r="D59" s="39">
        <v>41003</v>
      </c>
      <c r="F59" s="40" t="s">
        <v>731</v>
      </c>
      <c r="G59" s="38">
        <v>10</v>
      </c>
      <c r="H59" s="38" t="s">
        <v>732</v>
      </c>
      <c r="I59" s="38" t="s">
        <v>731</v>
      </c>
      <c r="J59" s="38">
        <v>59.5</v>
      </c>
      <c r="K59" s="38">
        <v>0</v>
      </c>
      <c r="L59" s="38" t="s">
        <v>574</v>
      </c>
    </row>
    <row r="60" spans="1:12" x14ac:dyDescent="0.25">
      <c r="A60" s="38" t="s">
        <v>730</v>
      </c>
      <c r="B60" s="38" t="s">
        <v>683</v>
      </c>
      <c r="C60" s="38" t="s">
        <v>684</v>
      </c>
      <c r="D60" s="39">
        <v>41003</v>
      </c>
      <c r="F60" s="40" t="s">
        <v>731</v>
      </c>
      <c r="G60" s="38">
        <v>20</v>
      </c>
      <c r="H60" s="38" t="s">
        <v>733</v>
      </c>
      <c r="I60" s="38" t="s">
        <v>731</v>
      </c>
      <c r="J60" s="38">
        <v>257.89999999999998</v>
      </c>
      <c r="K60" s="38">
        <v>0</v>
      </c>
      <c r="L60" s="38" t="s">
        <v>857</v>
      </c>
    </row>
    <row r="61" spans="1:12" x14ac:dyDescent="0.25">
      <c r="A61" s="38" t="s">
        <v>730</v>
      </c>
      <c r="B61" s="38" t="s">
        <v>683</v>
      </c>
      <c r="C61" s="38" t="s">
        <v>684</v>
      </c>
      <c r="D61" s="39">
        <v>41003</v>
      </c>
      <c r="F61" s="40" t="s">
        <v>731</v>
      </c>
      <c r="G61" s="38">
        <v>40</v>
      </c>
      <c r="H61" s="38" t="s">
        <v>255</v>
      </c>
      <c r="I61" s="38" t="s">
        <v>731</v>
      </c>
      <c r="J61" s="38">
        <v>473</v>
      </c>
      <c r="K61" s="38">
        <v>0</v>
      </c>
      <c r="L61" s="38" t="s">
        <v>564</v>
      </c>
    </row>
    <row r="62" spans="1:12" x14ac:dyDescent="0.25">
      <c r="A62" s="38" t="s">
        <v>730</v>
      </c>
      <c r="B62" s="38" t="s">
        <v>683</v>
      </c>
      <c r="C62" s="38" t="s">
        <v>684</v>
      </c>
      <c r="D62" s="39">
        <v>41003</v>
      </c>
      <c r="F62" s="40" t="s">
        <v>731</v>
      </c>
      <c r="G62" s="38">
        <v>50</v>
      </c>
      <c r="H62" s="38" t="s">
        <v>199</v>
      </c>
      <c r="I62" s="38" t="s">
        <v>731</v>
      </c>
      <c r="J62" s="38">
        <v>96</v>
      </c>
      <c r="K62" s="38">
        <v>0</v>
      </c>
      <c r="L62" s="38" t="s">
        <v>558</v>
      </c>
    </row>
    <row r="63" spans="1:12" x14ac:dyDescent="0.25">
      <c r="A63" s="38" t="s">
        <v>730</v>
      </c>
      <c r="B63" s="38" t="s">
        <v>683</v>
      </c>
      <c r="C63" s="38" t="s">
        <v>684</v>
      </c>
      <c r="D63" s="39">
        <v>41003</v>
      </c>
      <c r="F63" s="40" t="s">
        <v>731</v>
      </c>
      <c r="G63" s="38">
        <v>30</v>
      </c>
      <c r="H63" s="38" t="s">
        <v>125</v>
      </c>
      <c r="I63" s="38" t="s">
        <v>731</v>
      </c>
      <c r="J63" s="38">
        <v>71.5</v>
      </c>
      <c r="K63" s="38">
        <v>0</v>
      </c>
      <c r="L63" s="38" t="s">
        <v>552</v>
      </c>
    </row>
    <row r="64" spans="1:12" x14ac:dyDescent="0.25">
      <c r="A64" s="38" t="s">
        <v>730</v>
      </c>
      <c r="B64" s="38" t="s">
        <v>683</v>
      </c>
      <c r="C64" s="38" t="s">
        <v>684</v>
      </c>
      <c r="D64" s="39">
        <v>41003</v>
      </c>
      <c r="F64" s="40" t="s">
        <v>731</v>
      </c>
      <c r="G64" s="38">
        <v>60</v>
      </c>
      <c r="H64" s="38" t="s">
        <v>206</v>
      </c>
      <c r="I64" s="38" t="s">
        <v>731</v>
      </c>
      <c r="J64" s="42">
        <v>1671</v>
      </c>
      <c r="K64" s="38">
        <v>0</v>
      </c>
      <c r="L64" s="38" t="s">
        <v>836</v>
      </c>
    </row>
    <row r="66" spans="10:10" x14ac:dyDescent="0.25">
      <c r="J66" s="41"/>
    </row>
  </sheetData>
  <pageMargins left="0.70866141732283472" right="0.70866141732283472" top="0.74803149606299213" bottom="0.74803149606299213" header="0.31496062992125984" footer="0.31496062992125984"/>
  <pageSetup paperSize="8" scale="89" fitToHeight="2" orientation="landscape" verticalDpi="0" r:id="rId1"/>
  <headerFooter>
    <oddHeader>&amp;L&amp;D&amp;C&amp;F.xlsx - &amp;A&amp;R&amp;T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71"/>
  <sheetViews>
    <sheetView showGridLines="0" workbookViewId="0">
      <pane ySplit="2" topLeftCell="A3" activePane="bottomLeft" state="frozen"/>
      <selection pane="bottomLeft" activeCell="N132" sqref="N132"/>
    </sheetView>
  </sheetViews>
  <sheetFormatPr defaultRowHeight="13.8" x14ac:dyDescent="0.25"/>
  <cols>
    <col min="1" max="1" width="8.33203125" style="50" customWidth="1"/>
    <col min="2" max="3" width="10" style="50" customWidth="1"/>
    <col min="4" max="4" width="25.5546875" style="62" bestFit="1" customWidth="1"/>
    <col min="5" max="5" width="10" style="62" customWidth="1"/>
    <col min="6" max="6" width="23.5546875" style="62" bestFit="1" customWidth="1"/>
    <col min="7" max="12" width="10" style="50" customWidth="1"/>
    <col min="13" max="13" width="6.88671875" style="50" bestFit="1" customWidth="1"/>
    <col min="14" max="15" width="10" style="63" customWidth="1"/>
    <col min="16" max="18" width="10" style="50" customWidth="1"/>
    <col min="19" max="19" width="11.33203125" style="50" bestFit="1" customWidth="1"/>
    <col min="20" max="20" width="28.33203125" style="50" bestFit="1" customWidth="1"/>
    <col min="21" max="22" width="10" style="50" customWidth="1"/>
    <col min="23" max="23" width="16.109375" style="50" customWidth="1"/>
    <col min="24" max="258" width="10" style="50" customWidth="1"/>
    <col min="259" max="259" width="25.6640625" style="50" bestFit="1" customWidth="1"/>
    <col min="260" max="274" width="10" style="50" customWidth="1"/>
    <col min="275" max="275" width="11.33203125" style="50" bestFit="1" customWidth="1"/>
    <col min="276" max="278" width="10" style="50" customWidth="1"/>
    <col min="279" max="279" width="16.109375" style="50" bestFit="1" customWidth="1"/>
    <col min="280" max="514" width="10" style="50" customWidth="1"/>
    <col min="515" max="515" width="25.6640625" style="50" bestFit="1" customWidth="1"/>
    <col min="516" max="530" width="10" style="50" customWidth="1"/>
    <col min="531" max="531" width="11.33203125" style="50" bestFit="1" customWidth="1"/>
    <col min="532" max="534" width="10" style="50" customWidth="1"/>
    <col min="535" max="535" width="16.109375" style="50" bestFit="1" customWidth="1"/>
    <col min="536" max="770" width="10" style="50" customWidth="1"/>
    <col min="771" max="771" width="25.6640625" style="50" bestFit="1" customWidth="1"/>
    <col min="772" max="786" width="10" style="50" customWidth="1"/>
    <col min="787" max="787" width="11.33203125" style="50" bestFit="1" customWidth="1"/>
    <col min="788" max="790" width="10" style="50" customWidth="1"/>
    <col min="791" max="791" width="16.109375" style="50" bestFit="1" customWidth="1"/>
    <col min="792" max="1026" width="10" style="50" customWidth="1"/>
    <col min="1027" max="1027" width="25.6640625" style="50" bestFit="1" customWidth="1"/>
    <col min="1028" max="1042" width="10" style="50" customWidth="1"/>
    <col min="1043" max="1043" width="11.33203125" style="50" bestFit="1" customWidth="1"/>
    <col min="1044" max="1046" width="10" style="50" customWidth="1"/>
    <col min="1047" max="1047" width="16.109375" style="50" bestFit="1" customWidth="1"/>
    <col min="1048" max="1282" width="10" style="50" customWidth="1"/>
    <col min="1283" max="1283" width="25.6640625" style="50" bestFit="1" customWidth="1"/>
    <col min="1284" max="1298" width="10" style="50" customWidth="1"/>
    <col min="1299" max="1299" width="11.33203125" style="50" bestFit="1" customWidth="1"/>
    <col min="1300" max="1302" width="10" style="50" customWidth="1"/>
    <col min="1303" max="1303" width="16.109375" style="50" bestFit="1" customWidth="1"/>
    <col min="1304" max="1538" width="10" style="50" customWidth="1"/>
    <col min="1539" max="1539" width="25.6640625" style="50" bestFit="1" customWidth="1"/>
    <col min="1540" max="1554" width="10" style="50" customWidth="1"/>
    <col min="1555" max="1555" width="11.33203125" style="50" bestFit="1" customWidth="1"/>
    <col min="1556" max="1558" width="10" style="50" customWidth="1"/>
    <col min="1559" max="1559" width="16.109375" style="50" bestFit="1" customWidth="1"/>
    <col min="1560" max="1794" width="10" style="50" customWidth="1"/>
    <col min="1795" max="1795" width="25.6640625" style="50" bestFit="1" customWidth="1"/>
    <col min="1796" max="1810" width="10" style="50" customWidth="1"/>
    <col min="1811" max="1811" width="11.33203125" style="50" bestFit="1" customWidth="1"/>
    <col min="1812" max="1814" width="10" style="50" customWidth="1"/>
    <col min="1815" max="1815" width="16.109375" style="50" bestFit="1" customWidth="1"/>
    <col min="1816" max="2050" width="10" style="50" customWidth="1"/>
    <col min="2051" max="2051" width="25.6640625" style="50" bestFit="1" customWidth="1"/>
    <col min="2052" max="2066" width="10" style="50" customWidth="1"/>
    <col min="2067" max="2067" width="11.33203125" style="50" bestFit="1" customWidth="1"/>
    <col min="2068" max="2070" width="10" style="50" customWidth="1"/>
    <col min="2071" max="2071" width="16.109375" style="50" bestFit="1" customWidth="1"/>
    <col min="2072" max="2306" width="10" style="50" customWidth="1"/>
    <col min="2307" max="2307" width="25.6640625" style="50" bestFit="1" customWidth="1"/>
    <col min="2308" max="2322" width="10" style="50" customWidth="1"/>
    <col min="2323" max="2323" width="11.33203125" style="50" bestFit="1" customWidth="1"/>
    <col min="2324" max="2326" width="10" style="50" customWidth="1"/>
    <col min="2327" max="2327" width="16.109375" style="50" bestFit="1" customWidth="1"/>
    <col min="2328" max="2562" width="10" style="50" customWidth="1"/>
    <col min="2563" max="2563" width="25.6640625" style="50" bestFit="1" customWidth="1"/>
    <col min="2564" max="2578" width="10" style="50" customWidth="1"/>
    <col min="2579" max="2579" width="11.33203125" style="50" bestFit="1" customWidth="1"/>
    <col min="2580" max="2582" width="10" style="50" customWidth="1"/>
    <col min="2583" max="2583" width="16.109375" style="50" bestFit="1" customWidth="1"/>
    <col min="2584" max="2818" width="10" style="50" customWidth="1"/>
    <col min="2819" max="2819" width="25.6640625" style="50" bestFit="1" customWidth="1"/>
    <col min="2820" max="2834" width="10" style="50" customWidth="1"/>
    <col min="2835" max="2835" width="11.33203125" style="50" bestFit="1" customWidth="1"/>
    <col min="2836" max="2838" width="10" style="50" customWidth="1"/>
    <col min="2839" max="2839" width="16.109375" style="50" bestFit="1" customWidth="1"/>
    <col min="2840" max="3074" width="10" style="50" customWidth="1"/>
    <col min="3075" max="3075" width="25.6640625" style="50" bestFit="1" customWidth="1"/>
    <col min="3076" max="3090" width="10" style="50" customWidth="1"/>
    <col min="3091" max="3091" width="11.33203125" style="50" bestFit="1" customWidth="1"/>
    <col min="3092" max="3094" width="10" style="50" customWidth="1"/>
    <col min="3095" max="3095" width="16.109375" style="50" bestFit="1" customWidth="1"/>
    <col min="3096" max="3330" width="10" style="50" customWidth="1"/>
    <col min="3331" max="3331" width="25.6640625" style="50" bestFit="1" customWidth="1"/>
    <col min="3332" max="3346" width="10" style="50" customWidth="1"/>
    <col min="3347" max="3347" width="11.33203125" style="50" bestFit="1" customWidth="1"/>
    <col min="3348" max="3350" width="10" style="50" customWidth="1"/>
    <col min="3351" max="3351" width="16.109375" style="50" bestFit="1" customWidth="1"/>
    <col min="3352" max="3586" width="10" style="50" customWidth="1"/>
    <col min="3587" max="3587" width="25.6640625" style="50" bestFit="1" customWidth="1"/>
    <col min="3588" max="3602" width="10" style="50" customWidth="1"/>
    <col min="3603" max="3603" width="11.33203125" style="50" bestFit="1" customWidth="1"/>
    <col min="3604" max="3606" width="10" style="50" customWidth="1"/>
    <col min="3607" max="3607" width="16.109375" style="50" bestFit="1" customWidth="1"/>
    <col min="3608" max="3842" width="10" style="50" customWidth="1"/>
    <col min="3843" max="3843" width="25.6640625" style="50" bestFit="1" customWidth="1"/>
    <col min="3844" max="3858" width="10" style="50" customWidth="1"/>
    <col min="3859" max="3859" width="11.33203125" style="50" bestFit="1" customWidth="1"/>
    <col min="3860" max="3862" width="10" style="50" customWidth="1"/>
    <col min="3863" max="3863" width="16.109375" style="50" bestFit="1" customWidth="1"/>
    <col min="3864" max="4098" width="10" style="50" customWidth="1"/>
    <col min="4099" max="4099" width="25.6640625" style="50" bestFit="1" customWidth="1"/>
    <col min="4100" max="4114" width="10" style="50" customWidth="1"/>
    <col min="4115" max="4115" width="11.33203125" style="50" bestFit="1" customWidth="1"/>
    <col min="4116" max="4118" width="10" style="50" customWidth="1"/>
    <col min="4119" max="4119" width="16.109375" style="50" bestFit="1" customWidth="1"/>
    <col min="4120" max="4354" width="10" style="50" customWidth="1"/>
    <col min="4355" max="4355" width="25.6640625" style="50" bestFit="1" customWidth="1"/>
    <col min="4356" max="4370" width="10" style="50" customWidth="1"/>
    <col min="4371" max="4371" width="11.33203125" style="50" bestFit="1" customWidth="1"/>
    <col min="4372" max="4374" width="10" style="50" customWidth="1"/>
    <col min="4375" max="4375" width="16.109375" style="50" bestFit="1" customWidth="1"/>
    <col min="4376" max="4610" width="10" style="50" customWidth="1"/>
    <col min="4611" max="4611" width="25.6640625" style="50" bestFit="1" customWidth="1"/>
    <col min="4612" max="4626" width="10" style="50" customWidth="1"/>
    <col min="4627" max="4627" width="11.33203125" style="50" bestFit="1" customWidth="1"/>
    <col min="4628" max="4630" width="10" style="50" customWidth="1"/>
    <col min="4631" max="4631" width="16.109375" style="50" bestFit="1" customWidth="1"/>
    <col min="4632" max="4866" width="10" style="50" customWidth="1"/>
    <col min="4867" max="4867" width="25.6640625" style="50" bestFit="1" customWidth="1"/>
    <col min="4868" max="4882" width="10" style="50" customWidth="1"/>
    <col min="4883" max="4883" width="11.33203125" style="50" bestFit="1" customWidth="1"/>
    <col min="4884" max="4886" width="10" style="50" customWidth="1"/>
    <col min="4887" max="4887" width="16.109375" style="50" bestFit="1" customWidth="1"/>
    <col min="4888" max="5122" width="10" style="50" customWidth="1"/>
    <col min="5123" max="5123" width="25.6640625" style="50" bestFit="1" customWidth="1"/>
    <col min="5124" max="5138" width="10" style="50" customWidth="1"/>
    <col min="5139" max="5139" width="11.33203125" style="50" bestFit="1" customWidth="1"/>
    <col min="5140" max="5142" width="10" style="50" customWidth="1"/>
    <col min="5143" max="5143" width="16.109375" style="50" bestFit="1" customWidth="1"/>
    <col min="5144" max="5378" width="10" style="50" customWidth="1"/>
    <col min="5379" max="5379" width="25.6640625" style="50" bestFit="1" customWidth="1"/>
    <col min="5380" max="5394" width="10" style="50" customWidth="1"/>
    <col min="5395" max="5395" width="11.33203125" style="50" bestFit="1" customWidth="1"/>
    <col min="5396" max="5398" width="10" style="50" customWidth="1"/>
    <col min="5399" max="5399" width="16.109375" style="50" bestFit="1" customWidth="1"/>
    <col min="5400" max="5634" width="10" style="50" customWidth="1"/>
    <col min="5635" max="5635" width="25.6640625" style="50" bestFit="1" customWidth="1"/>
    <col min="5636" max="5650" width="10" style="50" customWidth="1"/>
    <col min="5651" max="5651" width="11.33203125" style="50" bestFit="1" customWidth="1"/>
    <col min="5652" max="5654" width="10" style="50" customWidth="1"/>
    <col min="5655" max="5655" width="16.109375" style="50" bestFit="1" customWidth="1"/>
    <col min="5656" max="5890" width="10" style="50" customWidth="1"/>
    <col min="5891" max="5891" width="25.6640625" style="50" bestFit="1" customWidth="1"/>
    <col min="5892" max="5906" width="10" style="50" customWidth="1"/>
    <col min="5907" max="5907" width="11.33203125" style="50" bestFit="1" customWidth="1"/>
    <col min="5908" max="5910" width="10" style="50" customWidth="1"/>
    <col min="5911" max="5911" width="16.109375" style="50" bestFit="1" customWidth="1"/>
    <col min="5912" max="6146" width="10" style="50" customWidth="1"/>
    <col min="6147" max="6147" width="25.6640625" style="50" bestFit="1" customWidth="1"/>
    <col min="6148" max="6162" width="10" style="50" customWidth="1"/>
    <col min="6163" max="6163" width="11.33203125" style="50" bestFit="1" customWidth="1"/>
    <col min="6164" max="6166" width="10" style="50" customWidth="1"/>
    <col min="6167" max="6167" width="16.109375" style="50" bestFit="1" customWidth="1"/>
    <col min="6168" max="6402" width="10" style="50" customWidth="1"/>
    <col min="6403" max="6403" width="25.6640625" style="50" bestFit="1" customWidth="1"/>
    <col min="6404" max="6418" width="10" style="50" customWidth="1"/>
    <col min="6419" max="6419" width="11.33203125" style="50" bestFit="1" customWidth="1"/>
    <col min="6420" max="6422" width="10" style="50" customWidth="1"/>
    <col min="6423" max="6423" width="16.109375" style="50" bestFit="1" customWidth="1"/>
    <col min="6424" max="6658" width="10" style="50" customWidth="1"/>
    <col min="6659" max="6659" width="25.6640625" style="50" bestFit="1" customWidth="1"/>
    <col min="6660" max="6674" width="10" style="50" customWidth="1"/>
    <col min="6675" max="6675" width="11.33203125" style="50" bestFit="1" customWidth="1"/>
    <col min="6676" max="6678" width="10" style="50" customWidth="1"/>
    <col min="6679" max="6679" width="16.109375" style="50" bestFit="1" customWidth="1"/>
    <col min="6680" max="6914" width="10" style="50" customWidth="1"/>
    <col min="6915" max="6915" width="25.6640625" style="50" bestFit="1" customWidth="1"/>
    <col min="6916" max="6930" width="10" style="50" customWidth="1"/>
    <col min="6931" max="6931" width="11.33203125" style="50" bestFit="1" customWidth="1"/>
    <col min="6932" max="6934" width="10" style="50" customWidth="1"/>
    <col min="6935" max="6935" width="16.109375" style="50" bestFit="1" customWidth="1"/>
    <col min="6936" max="7170" width="10" style="50" customWidth="1"/>
    <col min="7171" max="7171" width="25.6640625" style="50" bestFit="1" customWidth="1"/>
    <col min="7172" max="7186" width="10" style="50" customWidth="1"/>
    <col min="7187" max="7187" width="11.33203125" style="50" bestFit="1" customWidth="1"/>
    <col min="7188" max="7190" width="10" style="50" customWidth="1"/>
    <col min="7191" max="7191" width="16.109375" style="50" bestFit="1" customWidth="1"/>
    <col min="7192" max="7426" width="10" style="50" customWidth="1"/>
    <col min="7427" max="7427" width="25.6640625" style="50" bestFit="1" customWidth="1"/>
    <col min="7428" max="7442" width="10" style="50" customWidth="1"/>
    <col min="7443" max="7443" width="11.33203125" style="50" bestFit="1" customWidth="1"/>
    <col min="7444" max="7446" width="10" style="50" customWidth="1"/>
    <col min="7447" max="7447" width="16.109375" style="50" bestFit="1" customWidth="1"/>
    <col min="7448" max="7682" width="10" style="50" customWidth="1"/>
    <col min="7683" max="7683" width="25.6640625" style="50" bestFit="1" customWidth="1"/>
    <col min="7684" max="7698" width="10" style="50" customWidth="1"/>
    <col min="7699" max="7699" width="11.33203125" style="50" bestFit="1" customWidth="1"/>
    <col min="7700" max="7702" width="10" style="50" customWidth="1"/>
    <col min="7703" max="7703" width="16.109375" style="50" bestFit="1" customWidth="1"/>
    <col min="7704" max="7938" width="10" style="50" customWidth="1"/>
    <col min="7939" max="7939" width="25.6640625" style="50" bestFit="1" customWidth="1"/>
    <col min="7940" max="7954" width="10" style="50" customWidth="1"/>
    <col min="7955" max="7955" width="11.33203125" style="50" bestFit="1" customWidth="1"/>
    <col min="7956" max="7958" width="10" style="50" customWidth="1"/>
    <col min="7959" max="7959" width="16.109375" style="50" bestFit="1" customWidth="1"/>
    <col min="7960" max="8194" width="10" style="50" customWidth="1"/>
    <col min="8195" max="8195" width="25.6640625" style="50" bestFit="1" customWidth="1"/>
    <col min="8196" max="8210" width="10" style="50" customWidth="1"/>
    <col min="8211" max="8211" width="11.33203125" style="50" bestFit="1" customWidth="1"/>
    <col min="8212" max="8214" width="10" style="50" customWidth="1"/>
    <col min="8215" max="8215" width="16.109375" style="50" bestFit="1" customWidth="1"/>
    <col min="8216" max="8450" width="10" style="50" customWidth="1"/>
    <col min="8451" max="8451" width="25.6640625" style="50" bestFit="1" customWidth="1"/>
    <col min="8452" max="8466" width="10" style="50" customWidth="1"/>
    <col min="8467" max="8467" width="11.33203125" style="50" bestFit="1" customWidth="1"/>
    <col min="8468" max="8470" width="10" style="50" customWidth="1"/>
    <col min="8471" max="8471" width="16.109375" style="50" bestFit="1" customWidth="1"/>
    <col min="8472" max="8706" width="10" style="50" customWidth="1"/>
    <col min="8707" max="8707" width="25.6640625" style="50" bestFit="1" customWidth="1"/>
    <col min="8708" max="8722" width="10" style="50" customWidth="1"/>
    <col min="8723" max="8723" width="11.33203125" style="50" bestFit="1" customWidth="1"/>
    <col min="8724" max="8726" width="10" style="50" customWidth="1"/>
    <col min="8727" max="8727" width="16.109375" style="50" bestFit="1" customWidth="1"/>
    <col min="8728" max="8962" width="10" style="50" customWidth="1"/>
    <col min="8963" max="8963" width="25.6640625" style="50" bestFit="1" customWidth="1"/>
    <col min="8964" max="8978" width="10" style="50" customWidth="1"/>
    <col min="8979" max="8979" width="11.33203125" style="50" bestFit="1" customWidth="1"/>
    <col min="8980" max="8982" width="10" style="50" customWidth="1"/>
    <col min="8983" max="8983" width="16.109375" style="50" bestFit="1" customWidth="1"/>
    <col min="8984" max="9218" width="10" style="50" customWidth="1"/>
    <col min="9219" max="9219" width="25.6640625" style="50" bestFit="1" customWidth="1"/>
    <col min="9220" max="9234" width="10" style="50" customWidth="1"/>
    <col min="9235" max="9235" width="11.33203125" style="50" bestFit="1" customWidth="1"/>
    <col min="9236" max="9238" width="10" style="50" customWidth="1"/>
    <col min="9239" max="9239" width="16.109375" style="50" bestFit="1" customWidth="1"/>
    <col min="9240" max="9474" width="10" style="50" customWidth="1"/>
    <col min="9475" max="9475" width="25.6640625" style="50" bestFit="1" customWidth="1"/>
    <col min="9476" max="9490" width="10" style="50" customWidth="1"/>
    <col min="9491" max="9491" width="11.33203125" style="50" bestFit="1" customWidth="1"/>
    <col min="9492" max="9494" width="10" style="50" customWidth="1"/>
    <col min="9495" max="9495" width="16.109375" style="50" bestFit="1" customWidth="1"/>
    <col min="9496" max="9730" width="10" style="50" customWidth="1"/>
    <col min="9731" max="9731" width="25.6640625" style="50" bestFit="1" customWidth="1"/>
    <col min="9732" max="9746" width="10" style="50" customWidth="1"/>
    <col min="9747" max="9747" width="11.33203125" style="50" bestFit="1" customWidth="1"/>
    <col min="9748" max="9750" width="10" style="50" customWidth="1"/>
    <col min="9751" max="9751" width="16.109375" style="50" bestFit="1" customWidth="1"/>
    <col min="9752" max="9986" width="10" style="50" customWidth="1"/>
    <col min="9987" max="9987" width="25.6640625" style="50" bestFit="1" customWidth="1"/>
    <col min="9988" max="10002" width="10" style="50" customWidth="1"/>
    <col min="10003" max="10003" width="11.33203125" style="50" bestFit="1" customWidth="1"/>
    <col min="10004" max="10006" width="10" style="50" customWidth="1"/>
    <col min="10007" max="10007" width="16.109375" style="50" bestFit="1" customWidth="1"/>
    <col min="10008" max="10242" width="10" style="50" customWidth="1"/>
    <col min="10243" max="10243" width="25.6640625" style="50" bestFit="1" customWidth="1"/>
    <col min="10244" max="10258" width="10" style="50" customWidth="1"/>
    <col min="10259" max="10259" width="11.33203125" style="50" bestFit="1" customWidth="1"/>
    <col min="10260" max="10262" width="10" style="50" customWidth="1"/>
    <col min="10263" max="10263" width="16.109375" style="50" bestFit="1" customWidth="1"/>
    <col min="10264" max="10498" width="10" style="50" customWidth="1"/>
    <col min="10499" max="10499" width="25.6640625" style="50" bestFit="1" customWidth="1"/>
    <col min="10500" max="10514" width="10" style="50" customWidth="1"/>
    <col min="10515" max="10515" width="11.33203125" style="50" bestFit="1" customWidth="1"/>
    <col min="10516" max="10518" width="10" style="50" customWidth="1"/>
    <col min="10519" max="10519" width="16.109375" style="50" bestFit="1" customWidth="1"/>
    <col min="10520" max="10754" width="10" style="50" customWidth="1"/>
    <col min="10755" max="10755" width="25.6640625" style="50" bestFit="1" customWidth="1"/>
    <col min="10756" max="10770" width="10" style="50" customWidth="1"/>
    <col min="10771" max="10771" width="11.33203125" style="50" bestFit="1" customWidth="1"/>
    <col min="10772" max="10774" width="10" style="50" customWidth="1"/>
    <col min="10775" max="10775" width="16.109375" style="50" bestFit="1" customWidth="1"/>
    <col min="10776" max="11010" width="10" style="50" customWidth="1"/>
    <col min="11011" max="11011" width="25.6640625" style="50" bestFit="1" customWidth="1"/>
    <col min="11012" max="11026" width="10" style="50" customWidth="1"/>
    <col min="11027" max="11027" width="11.33203125" style="50" bestFit="1" customWidth="1"/>
    <col min="11028" max="11030" width="10" style="50" customWidth="1"/>
    <col min="11031" max="11031" width="16.109375" style="50" bestFit="1" customWidth="1"/>
    <col min="11032" max="11266" width="10" style="50" customWidth="1"/>
    <col min="11267" max="11267" width="25.6640625" style="50" bestFit="1" customWidth="1"/>
    <col min="11268" max="11282" width="10" style="50" customWidth="1"/>
    <col min="11283" max="11283" width="11.33203125" style="50" bestFit="1" customWidth="1"/>
    <col min="11284" max="11286" width="10" style="50" customWidth="1"/>
    <col min="11287" max="11287" width="16.109375" style="50" bestFit="1" customWidth="1"/>
    <col min="11288" max="11522" width="10" style="50" customWidth="1"/>
    <col min="11523" max="11523" width="25.6640625" style="50" bestFit="1" customWidth="1"/>
    <col min="11524" max="11538" width="10" style="50" customWidth="1"/>
    <col min="11539" max="11539" width="11.33203125" style="50" bestFit="1" customWidth="1"/>
    <col min="11540" max="11542" width="10" style="50" customWidth="1"/>
    <col min="11543" max="11543" width="16.109375" style="50" bestFit="1" customWidth="1"/>
    <col min="11544" max="11778" width="10" style="50" customWidth="1"/>
    <col min="11779" max="11779" width="25.6640625" style="50" bestFit="1" customWidth="1"/>
    <col min="11780" max="11794" width="10" style="50" customWidth="1"/>
    <col min="11795" max="11795" width="11.33203125" style="50" bestFit="1" customWidth="1"/>
    <col min="11796" max="11798" width="10" style="50" customWidth="1"/>
    <col min="11799" max="11799" width="16.109375" style="50" bestFit="1" customWidth="1"/>
    <col min="11800" max="12034" width="10" style="50" customWidth="1"/>
    <col min="12035" max="12035" width="25.6640625" style="50" bestFit="1" customWidth="1"/>
    <col min="12036" max="12050" width="10" style="50" customWidth="1"/>
    <col min="12051" max="12051" width="11.33203125" style="50" bestFit="1" customWidth="1"/>
    <col min="12052" max="12054" width="10" style="50" customWidth="1"/>
    <col min="12055" max="12055" width="16.109375" style="50" bestFit="1" customWidth="1"/>
    <col min="12056" max="12290" width="10" style="50" customWidth="1"/>
    <col min="12291" max="12291" width="25.6640625" style="50" bestFit="1" customWidth="1"/>
    <col min="12292" max="12306" width="10" style="50" customWidth="1"/>
    <col min="12307" max="12307" width="11.33203125" style="50" bestFit="1" customWidth="1"/>
    <col min="12308" max="12310" width="10" style="50" customWidth="1"/>
    <col min="12311" max="12311" width="16.109375" style="50" bestFit="1" customWidth="1"/>
    <col min="12312" max="12546" width="10" style="50" customWidth="1"/>
    <col min="12547" max="12547" width="25.6640625" style="50" bestFit="1" customWidth="1"/>
    <col min="12548" max="12562" width="10" style="50" customWidth="1"/>
    <col min="12563" max="12563" width="11.33203125" style="50" bestFit="1" customWidth="1"/>
    <col min="12564" max="12566" width="10" style="50" customWidth="1"/>
    <col min="12567" max="12567" width="16.109375" style="50" bestFit="1" customWidth="1"/>
    <col min="12568" max="12802" width="10" style="50" customWidth="1"/>
    <col min="12803" max="12803" width="25.6640625" style="50" bestFit="1" customWidth="1"/>
    <col min="12804" max="12818" width="10" style="50" customWidth="1"/>
    <col min="12819" max="12819" width="11.33203125" style="50" bestFit="1" customWidth="1"/>
    <col min="12820" max="12822" width="10" style="50" customWidth="1"/>
    <col min="12823" max="12823" width="16.109375" style="50" bestFit="1" customWidth="1"/>
    <col min="12824" max="13058" width="10" style="50" customWidth="1"/>
    <col min="13059" max="13059" width="25.6640625" style="50" bestFit="1" customWidth="1"/>
    <col min="13060" max="13074" width="10" style="50" customWidth="1"/>
    <col min="13075" max="13075" width="11.33203125" style="50" bestFit="1" customWidth="1"/>
    <col min="13076" max="13078" width="10" style="50" customWidth="1"/>
    <col min="13079" max="13079" width="16.109375" style="50" bestFit="1" customWidth="1"/>
    <col min="13080" max="13314" width="10" style="50" customWidth="1"/>
    <col min="13315" max="13315" width="25.6640625" style="50" bestFit="1" customWidth="1"/>
    <col min="13316" max="13330" width="10" style="50" customWidth="1"/>
    <col min="13331" max="13331" width="11.33203125" style="50" bestFit="1" customWidth="1"/>
    <col min="13332" max="13334" width="10" style="50" customWidth="1"/>
    <col min="13335" max="13335" width="16.109375" style="50" bestFit="1" customWidth="1"/>
    <col min="13336" max="13570" width="10" style="50" customWidth="1"/>
    <col min="13571" max="13571" width="25.6640625" style="50" bestFit="1" customWidth="1"/>
    <col min="13572" max="13586" width="10" style="50" customWidth="1"/>
    <col min="13587" max="13587" width="11.33203125" style="50" bestFit="1" customWidth="1"/>
    <col min="13588" max="13590" width="10" style="50" customWidth="1"/>
    <col min="13591" max="13591" width="16.109375" style="50" bestFit="1" customWidth="1"/>
    <col min="13592" max="13826" width="10" style="50" customWidth="1"/>
    <col min="13827" max="13827" width="25.6640625" style="50" bestFit="1" customWidth="1"/>
    <col min="13828" max="13842" width="10" style="50" customWidth="1"/>
    <col min="13843" max="13843" width="11.33203125" style="50" bestFit="1" customWidth="1"/>
    <col min="13844" max="13846" width="10" style="50" customWidth="1"/>
    <col min="13847" max="13847" width="16.109375" style="50" bestFit="1" customWidth="1"/>
    <col min="13848" max="14082" width="10" style="50" customWidth="1"/>
    <col min="14083" max="14083" width="25.6640625" style="50" bestFit="1" customWidth="1"/>
    <col min="14084" max="14098" width="10" style="50" customWidth="1"/>
    <col min="14099" max="14099" width="11.33203125" style="50" bestFit="1" customWidth="1"/>
    <col min="14100" max="14102" width="10" style="50" customWidth="1"/>
    <col min="14103" max="14103" width="16.109375" style="50" bestFit="1" customWidth="1"/>
    <col min="14104" max="14338" width="10" style="50" customWidth="1"/>
    <col min="14339" max="14339" width="25.6640625" style="50" bestFit="1" customWidth="1"/>
    <col min="14340" max="14354" width="10" style="50" customWidth="1"/>
    <col min="14355" max="14355" width="11.33203125" style="50" bestFit="1" customWidth="1"/>
    <col min="14356" max="14358" width="10" style="50" customWidth="1"/>
    <col min="14359" max="14359" width="16.109375" style="50" bestFit="1" customWidth="1"/>
    <col min="14360" max="14594" width="10" style="50" customWidth="1"/>
    <col min="14595" max="14595" width="25.6640625" style="50" bestFit="1" customWidth="1"/>
    <col min="14596" max="14610" width="10" style="50" customWidth="1"/>
    <col min="14611" max="14611" width="11.33203125" style="50" bestFit="1" customWidth="1"/>
    <col min="14612" max="14614" width="10" style="50" customWidth="1"/>
    <col min="14615" max="14615" width="16.109375" style="50" bestFit="1" customWidth="1"/>
    <col min="14616" max="14850" width="10" style="50" customWidth="1"/>
    <col min="14851" max="14851" width="25.6640625" style="50" bestFit="1" customWidth="1"/>
    <col min="14852" max="14866" width="10" style="50" customWidth="1"/>
    <col min="14867" max="14867" width="11.33203125" style="50" bestFit="1" customWidth="1"/>
    <col min="14868" max="14870" width="10" style="50" customWidth="1"/>
    <col min="14871" max="14871" width="16.109375" style="50" bestFit="1" customWidth="1"/>
    <col min="14872" max="15106" width="10" style="50" customWidth="1"/>
    <col min="15107" max="15107" width="25.6640625" style="50" bestFit="1" customWidth="1"/>
    <col min="15108" max="15122" width="10" style="50" customWidth="1"/>
    <col min="15123" max="15123" width="11.33203125" style="50" bestFit="1" customWidth="1"/>
    <col min="15124" max="15126" width="10" style="50" customWidth="1"/>
    <col min="15127" max="15127" width="16.109375" style="50" bestFit="1" customWidth="1"/>
    <col min="15128" max="15362" width="10" style="50" customWidth="1"/>
    <col min="15363" max="15363" width="25.6640625" style="50" bestFit="1" customWidth="1"/>
    <col min="15364" max="15378" width="10" style="50" customWidth="1"/>
    <col min="15379" max="15379" width="11.33203125" style="50" bestFit="1" customWidth="1"/>
    <col min="15380" max="15382" width="10" style="50" customWidth="1"/>
    <col min="15383" max="15383" width="16.109375" style="50" bestFit="1" customWidth="1"/>
    <col min="15384" max="15618" width="10" style="50" customWidth="1"/>
    <col min="15619" max="15619" width="25.6640625" style="50" bestFit="1" customWidth="1"/>
    <col min="15620" max="15634" width="10" style="50" customWidth="1"/>
    <col min="15635" max="15635" width="11.33203125" style="50" bestFit="1" customWidth="1"/>
    <col min="15636" max="15638" width="10" style="50" customWidth="1"/>
    <col min="15639" max="15639" width="16.109375" style="50" bestFit="1" customWidth="1"/>
    <col min="15640" max="15874" width="10" style="50" customWidth="1"/>
    <col min="15875" max="15875" width="25.6640625" style="50" bestFit="1" customWidth="1"/>
    <col min="15876" max="15890" width="10" style="50" customWidth="1"/>
    <col min="15891" max="15891" width="11.33203125" style="50" bestFit="1" customWidth="1"/>
    <col min="15892" max="15894" width="10" style="50" customWidth="1"/>
    <col min="15895" max="15895" width="16.109375" style="50" bestFit="1" customWidth="1"/>
    <col min="15896" max="16130" width="10" style="50" customWidth="1"/>
    <col min="16131" max="16131" width="25.6640625" style="50" bestFit="1" customWidth="1"/>
    <col min="16132" max="16146" width="10" style="50" customWidth="1"/>
    <col min="16147" max="16147" width="11.33203125" style="50" bestFit="1" customWidth="1"/>
    <col min="16148" max="16150" width="10" style="50" customWidth="1"/>
    <col min="16151" max="16151" width="16.109375" style="50" bestFit="1" customWidth="1"/>
    <col min="16152" max="16384" width="10" style="50" customWidth="1"/>
  </cols>
  <sheetData>
    <row r="1" spans="1:23" s="47" customFormat="1" ht="21" x14ac:dyDescent="0.25">
      <c r="A1" s="43" t="s">
        <v>0</v>
      </c>
      <c r="B1" s="43" t="s">
        <v>7</v>
      </c>
      <c r="C1" s="43" t="s">
        <v>1</v>
      </c>
      <c r="D1" s="44" t="s">
        <v>2</v>
      </c>
      <c r="E1" s="44" t="s">
        <v>3</v>
      </c>
      <c r="F1" s="44" t="s">
        <v>4</v>
      </c>
      <c r="G1" s="45" t="s">
        <v>5</v>
      </c>
      <c r="H1" s="45" t="s">
        <v>5</v>
      </c>
      <c r="I1" s="45" t="s">
        <v>6</v>
      </c>
      <c r="J1" s="43" t="s">
        <v>8</v>
      </c>
      <c r="K1" s="43" t="s">
        <v>9</v>
      </c>
      <c r="L1" s="43" t="s">
        <v>10</v>
      </c>
      <c r="M1" s="43" t="s">
        <v>11</v>
      </c>
      <c r="N1" s="46" t="s">
        <v>12</v>
      </c>
      <c r="O1" s="46" t="s">
        <v>13</v>
      </c>
      <c r="P1" s="43" t="s">
        <v>14</v>
      </c>
      <c r="Q1" s="43" t="s">
        <v>15</v>
      </c>
      <c r="R1" s="43" t="s">
        <v>734</v>
      </c>
      <c r="S1" s="43" t="s">
        <v>16</v>
      </c>
      <c r="T1" s="43" t="s">
        <v>17</v>
      </c>
      <c r="U1" s="43" t="s">
        <v>18</v>
      </c>
      <c r="V1" s="43" t="s">
        <v>19</v>
      </c>
      <c r="W1" s="43" t="s">
        <v>20</v>
      </c>
    </row>
    <row r="2" spans="1:23" s="47" customFormat="1" x14ac:dyDescent="0.25">
      <c r="A2" s="43"/>
      <c r="B2" s="43"/>
      <c r="C2" s="43"/>
      <c r="D2" s="44"/>
      <c r="E2" s="44"/>
      <c r="F2" s="44"/>
      <c r="G2" s="45"/>
      <c r="H2" s="45"/>
      <c r="I2" s="45"/>
      <c r="J2" s="43"/>
      <c r="K2" s="43"/>
      <c r="L2" s="43"/>
      <c r="M2" s="43"/>
      <c r="N2" s="46" t="s">
        <v>537</v>
      </c>
      <c r="O2" s="46" t="s">
        <v>537</v>
      </c>
      <c r="P2" s="43"/>
      <c r="Q2" s="43"/>
      <c r="R2" s="43"/>
      <c r="S2" s="43"/>
      <c r="T2" s="43"/>
      <c r="U2" s="43"/>
      <c r="V2" s="43"/>
      <c r="W2" s="43"/>
    </row>
    <row r="3" spans="1:23" s="47" customFormat="1" x14ac:dyDescent="0.25">
      <c r="A3" s="43"/>
      <c r="B3" s="43"/>
      <c r="C3" s="43"/>
      <c r="D3" s="44"/>
      <c r="E3" s="44"/>
      <c r="F3" s="44"/>
      <c r="G3" s="45"/>
      <c r="H3" s="45"/>
      <c r="I3" s="45"/>
      <c r="J3" s="43"/>
      <c r="K3" s="43"/>
      <c r="L3" s="43"/>
      <c r="M3" s="43"/>
      <c r="N3" s="65"/>
      <c r="O3" s="65"/>
      <c r="P3" s="43"/>
      <c r="Q3" s="43"/>
      <c r="R3" s="43"/>
      <c r="S3" s="43"/>
      <c r="T3" s="43"/>
      <c r="U3" s="43"/>
      <c r="V3" s="43"/>
      <c r="W3" s="43"/>
    </row>
    <row r="4" spans="1:23" ht="11.1" customHeight="1" x14ac:dyDescent="0.25">
      <c r="A4" s="48" t="s">
        <v>23</v>
      </c>
      <c r="B4" s="48" t="s">
        <v>49</v>
      </c>
      <c r="C4" s="48" t="s">
        <v>42</v>
      </c>
      <c r="D4" s="49" t="s">
        <v>43</v>
      </c>
      <c r="E4" s="49" t="s">
        <v>46</v>
      </c>
      <c r="F4" s="49" t="s">
        <v>47</v>
      </c>
      <c r="I4" s="48" t="s">
        <v>735</v>
      </c>
      <c r="J4" s="48" t="s">
        <v>736</v>
      </c>
      <c r="K4" s="51">
        <v>10</v>
      </c>
      <c r="L4" s="52">
        <v>41187</v>
      </c>
      <c r="M4" s="51">
        <v>7</v>
      </c>
      <c r="N4" s="53">
        <v>65.5</v>
      </c>
      <c r="O4" s="53">
        <v>0</v>
      </c>
      <c r="P4" s="48" t="s">
        <v>737</v>
      </c>
      <c r="R4" s="48" t="s">
        <v>738</v>
      </c>
      <c r="S4" s="48" t="s">
        <v>739</v>
      </c>
      <c r="T4" s="48" t="s">
        <v>740</v>
      </c>
      <c r="W4" s="54">
        <v>41187.583680555559</v>
      </c>
    </row>
    <row r="5" spans="1:23" ht="11.1" customHeight="1" x14ac:dyDescent="0.25">
      <c r="A5" s="48"/>
      <c r="B5" s="48"/>
      <c r="C5" s="48"/>
      <c r="D5" s="49"/>
      <c r="E5" s="49"/>
      <c r="F5" s="49"/>
      <c r="I5" s="48"/>
      <c r="J5" s="48"/>
      <c r="K5" s="51"/>
      <c r="L5" s="52"/>
      <c r="M5" s="51"/>
      <c r="N5" s="53"/>
      <c r="O5" s="53"/>
      <c r="P5" s="48"/>
      <c r="R5" s="48"/>
      <c r="S5" s="48"/>
      <c r="T5" s="48"/>
      <c r="W5" s="54"/>
    </row>
    <row r="6" spans="1:23" ht="11.1" customHeight="1" x14ac:dyDescent="0.25">
      <c r="A6" s="48"/>
      <c r="B6" s="48"/>
      <c r="C6" s="48"/>
      <c r="D6" s="49"/>
      <c r="E6" s="49"/>
      <c r="F6" s="49"/>
      <c r="I6" s="48"/>
      <c r="J6" s="48"/>
      <c r="K6" s="51"/>
      <c r="L6" s="52"/>
      <c r="M6" s="51"/>
      <c r="N6" s="55">
        <f>SUM(N4:N5)</f>
        <v>65.5</v>
      </c>
      <c r="O6" s="55">
        <f>SUM(O4:O5)</f>
        <v>0</v>
      </c>
      <c r="P6" s="48"/>
      <c r="R6" s="48"/>
      <c r="S6" s="48"/>
      <c r="T6" s="48"/>
      <c r="W6" s="54"/>
    </row>
    <row r="7" spans="1:23" ht="11.1" customHeight="1" x14ac:dyDescent="0.25">
      <c r="A7" s="48"/>
      <c r="B7" s="48"/>
      <c r="C7" s="48"/>
      <c r="D7" s="49"/>
      <c r="E7" s="49"/>
      <c r="F7" s="49"/>
      <c r="I7" s="48"/>
      <c r="J7" s="48"/>
      <c r="K7" s="51"/>
      <c r="L7" s="52"/>
      <c r="M7" s="51"/>
      <c r="N7" s="53"/>
      <c r="O7" s="53"/>
      <c r="P7" s="48"/>
      <c r="R7" s="48"/>
      <c r="S7" s="48"/>
      <c r="T7" s="48"/>
      <c r="W7" s="54"/>
    </row>
    <row r="8" spans="1:23" ht="11.1" customHeight="1" x14ac:dyDescent="0.25">
      <c r="A8" s="48" t="s">
        <v>741</v>
      </c>
      <c r="B8" s="48" t="s">
        <v>742</v>
      </c>
      <c r="C8" s="48" t="s">
        <v>743</v>
      </c>
      <c r="D8" s="49" t="s">
        <v>744</v>
      </c>
      <c r="E8" s="49" t="s">
        <v>226</v>
      </c>
      <c r="F8" s="49" t="s">
        <v>227</v>
      </c>
      <c r="I8" s="48" t="s">
        <v>745</v>
      </c>
      <c r="J8" s="48" t="s">
        <v>746</v>
      </c>
      <c r="K8" s="51">
        <v>10</v>
      </c>
      <c r="L8" s="52">
        <v>41165</v>
      </c>
      <c r="M8" s="51">
        <v>6</v>
      </c>
      <c r="N8" s="53">
        <v>234.64000000000001</v>
      </c>
      <c r="O8" s="53">
        <v>0</v>
      </c>
      <c r="P8" s="48" t="s">
        <v>747</v>
      </c>
      <c r="R8" s="48" t="s">
        <v>738</v>
      </c>
      <c r="S8" s="48" t="s">
        <v>739</v>
      </c>
      <c r="T8" s="48" t="s">
        <v>748</v>
      </c>
      <c r="W8" s="54">
        <v>41165.583599537036</v>
      </c>
    </row>
    <row r="9" spans="1:23" ht="11.1" customHeight="1" x14ac:dyDescent="0.25">
      <c r="A9" s="48"/>
      <c r="B9" s="48"/>
      <c r="C9" s="48"/>
      <c r="D9" s="49"/>
      <c r="E9" s="49"/>
      <c r="F9" s="49"/>
      <c r="I9" s="48"/>
      <c r="J9" s="48"/>
      <c r="K9" s="51"/>
      <c r="L9" s="52"/>
      <c r="M9" s="51"/>
      <c r="N9" s="64"/>
      <c r="O9" s="64"/>
      <c r="P9" s="48"/>
      <c r="R9" s="48"/>
      <c r="S9" s="48"/>
      <c r="T9" s="48"/>
      <c r="W9" s="54"/>
    </row>
    <row r="10" spans="1:23" ht="11.1" customHeight="1" x14ac:dyDescent="0.25">
      <c r="A10" s="48"/>
      <c r="B10" s="48"/>
      <c r="C10" s="48"/>
      <c r="D10" s="49"/>
      <c r="E10" s="49"/>
      <c r="F10" s="49"/>
      <c r="I10" s="48"/>
      <c r="J10" s="48"/>
      <c r="K10" s="51"/>
      <c r="L10" s="52"/>
      <c r="M10" s="51"/>
      <c r="N10" s="55">
        <f>SUM(N8:N9)</f>
        <v>234.64000000000001</v>
      </c>
      <c r="O10" s="55">
        <f>SUM(O8:O9)</f>
        <v>0</v>
      </c>
      <c r="P10" s="48"/>
      <c r="R10" s="48"/>
      <c r="S10" s="48"/>
      <c r="T10" s="48"/>
      <c r="W10" s="54"/>
    </row>
    <row r="11" spans="1:23" ht="11.1" customHeight="1" x14ac:dyDescent="0.25">
      <c r="A11" s="48"/>
      <c r="B11" s="48"/>
      <c r="C11" s="48"/>
      <c r="D11" s="49"/>
      <c r="E11" s="49"/>
      <c r="F11" s="49"/>
      <c r="I11" s="48"/>
      <c r="J11" s="48"/>
      <c r="K11" s="51"/>
      <c r="L11" s="52"/>
      <c r="M11" s="51"/>
      <c r="N11" s="53"/>
      <c r="O11" s="53"/>
      <c r="P11" s="48"/>
      <c r="R11" s="48"/>
      <c r="S11" s="48"/>
      <c r="T11" s="48"/>
      <c r="W11" s="54"/>
    </row>
    <row r="12" spans="1:23" ht="11.1" customHeight="1" x14ac:dyDescent="0.25">
      <c r="A12" s="48" t="s">
        <v>741</v>
      </c>
      <c r="B12" s="48" t="s">
        <v>749</v>
      </c>
      <c r="C12" s="48" t="s">
        <v>114</v>
      </c>
      <c r="D12" s="49" t="s">
        <v>115</v>
      </c>
      <c r="E12" s="49" t="s">
        <v>116</v>
      </c>
      <c r="F12" s="49" t="s">
        <v>117</v>
      </c>
      <c r="I12" s="48" t="s">
        <v>745</v>
      </c>
      <c r="J12" s="48" t="s">
        <v>746</v>
      </c>
      <c r="K12" s="51">
        <v>20</v>
      </c>
      <c r="L12" s="52">
        <v>41165</v>
      </c>
      <c r="M12" s="51">
        <v>6</v>
      </c>
      <c r="N12" s="53">
        <v>67.650000000000006</v>
      </c>
      <c r="O12" s="53">
        <v>0</v>
      </c>
      <c r="P12" s="48" t="s">
        <v>747</v>
      </c>
      <c r="R12" s="48" t="s">
        <v>738</v>
      </c>
      <c r="S12" s="48" t="s">
        <v>739</v>
      </c>
      <c r="T12" s="48" t="s">
        <v>750</v>
      </c>
      <c r="W12" s="54">
        <v>41165.583599537036</v>
      </c>
    </row>
    <row r="13" spans="1:23" ht="11.1" customHeight="1" x14ac:dyDescent="0.25">
      <c r="A13" s="48" t="s">
        <v>23</v>
      </c>
      <c r="B13" s="48" t="s">
        <v>228</v>
      </c>
      <c r="C13" s="48" t="s">
        <v>114</v>
      </c>
      <c r="D13" s="49" t="s">
        <v>115</v>
      </c>
      <c r="E13" s="49" t="s">
        <v>226</v>
      </c>
      <c r="F13" s="49" t="s">
        <v>227</v>
      </c>
      <c r="I13" s="48" t="s">
        <v>735</v>
      </c>
      <c r="J13" s="48" t="s">
        <v>736</v>
      </c>
      <c r="K13" s="51">
        <v>20</v>
      </c>
      <c r="L13" s="52">
        <v>41187</v>
      </c>
      <c r="M13" s="51">
        <v>7</v>
      </c>
      <c r="N13" s="53">
        <v>28.73</v>
      </c>
      <c r="O13" s="53">
        <v>0</v>
      </c>
      <c r="P13" s="48" t="s">
        <v>737</v>
      </c>
      <c r="R13" s="48" t="s">
        <v>738</v>
      </c>
      <c r="S13" s="48" t="s">
        <v>739</v>
      </c>
      <c r="T13" s="48" t="s">
        <v>751</v>
      </c>
      <c r="W13" s="54">
        <v>41187.583680555559</v>
      </c>
    </row>
    <row r="14" spans="1:23" ht="11.1" customHeight="1" x14ac:dyDescent="0.25">
      <c r="A14" s="48"/>
      <c r="B14" s="48"/>
      <c r="C14" s="48"/>
      <c r="D14" s="49"/>
      <c r="E14" s="49"/>
      <c r="F14" s="49"/>
      <c r="I14" s="48"/>
      <c r="J14" s="48"/>
      <c r="K14" s="51"/>
      <c r="L14" s="52"/>
      <c r="M14" s="51"/>
      <c r="N14" s="53"/>
      <c r="O14" s="53"/>
      <c r="P14" s="48"/>
      <c r="R14" s="48"/>
      <c r="S14" s="48"/>
      <c r="T14" s="48"/>
      <c r="W14" s="54"/>
    </row>
    <row r="15" spans="1:23" ht="11.1" customHeight="1" x14ac:dyDescent="0.25">
      <c r="A15" s="48"/>
      <c r="B15" s="48"/>
      <c r="C15" s="48"/>
      <c r="D15" s="49"/>
      <c r="E15" s="49"/>
      <c r="F15" s="49"/>
      <c r="I15" s="48"/>
      <c r="J15" s="48"/>
      <c r="K15" s="51"/>
      <c r="L15" s="52"/>
      <c r="M15" s="51"/>
      <c r="N15" s="55">
        <f>SUM(N12:N14)</f>
        <v>96.38000000000001</v>
      </c>
      <c r="O15" s="55">
        <f>SUM(O12:O14)</f>
        <v>0</v>
      </c>
      <c r="P15" s="48"/>
      <c r="R15" s="48"/>
      <c r="S15" s="48"/>
      <c r="T15" s="48"/>
      <c r="W15" s="54"/>
    </row>
    <row r="16" spans="1:23" ht="11.1" customHeight="1" x14ac:dyDescent="0.25">
      <c r="A16" s="48"/>
      <c r="B16" s="48"/>
      <c r="C16" s="48"/>
      <c r="D16" s="49"/>
      <c r="E16" s="49"/>
      <c r="F16" s="49"/>
      <c r="I16" s="48"/>
      <c r="J16" s="48"/>
      <c r="K16" s="51"/>
      <c r="L16" s="52"/>
      <c r="M16" s="51"/>
      <c r="N16" s="64"/>
      <c r="O16" s="64"/>
      <c r="P16" s="48"/>
      <c r="R16" s="48"/>
      <c r="S16" s="48"/>
      <c r="T16" s="48"/>
      <c r="W16" s="54"/>
    </row>
    <row r="17" spans="1:23" ht="11.1" customHeight="1" x14ac:dyDescent="0.25">
      <c r="A17" s="48" t="s">
        <v>23</v>
      </c>
      <c r="B17" s="48" t="s">
        <v>752</v>
      </c>
      <c r="C17" s="48" t="s">
        <v>35</v>
      </c>
      <c r="D17" s="49" t="s">
        <v>36</v>
      </c>
      <c r="E17" s="49" t="s">
        <v>291</v>
      </c>
      <c r="F17" s="49" t="s">
        <v>292</v>
      </c>
      <c r="I17" s="48" t="s">
        <v>735</v>
      </c>
      <c r="J17" s="48" t="s">
        <v>736</v>
      </c>
      <c r="K17" s="51">
        <v>30</v>
      </c>
      <c r="L17" s="52">
        <v>41187</v>
      </c>
      <c r="M17" s="51">
        <v>7</v>
      </c>
      <c r="N17" s="53">
        <v>300</v>
      </c>
      <c r="O17" s="53">
        <v>0</v>
      </c>
      <c r="P17" s="48" t="s">
        <v>737</v>
      </c>
      <c r="R17" s="48" t="s">
        <v>738</v>
      </c>
      <c r="S17" s="48" t="s">
        <v>739</v>
      </c>
      <c r="T17" s="48" t="s">
        <v>753</v>
      </c>
      <c r="W17" s="54">
        <v>41187.583680555559</v>
      </c>
    </row>
    <row r="18" spans="1:23" ht="11.1" customHeight="1" x14ac:dyDescent="0.25">
      <c r="A18" s="48" t="s">
        <v>23</v>
      </c>
      <c r="B18" s="48" t="s">
        <v>128</v>
      </c>
      <c r="C18" s="48" t="s">
        <v>35</v>
      </c>
      <c r="D18" s="49" t="s">
        <v>36</v>
      </c>
      <c r="E18" s="49" t="s">
        <v>116</v>
      </c>
      <c r="F18" s="49" t="s">
        <v>117</v>
      </c>
      <c r="I18" s="48" t="s">
        <v>754</v>
      </c>
      <c r="J18" s="48" t="s">
        <v>755</v>
      </c>
      <c r="K18" s="51">
        <v>10</v>
      </c>
      <c r="L18" s="52">
        <v>41103</v>
      </c>
      <c r="M18" s="51">
        <v>4</v>
      </c>
      <c r="N18" s="64">
        <v>136</v>
      </c>
      <c r="O18" s="64">
        <v>0</v>
      </c>
      <c r="P18" s="48" t="s">
        <v>756</v>
      </c>
      <c r="R18" s="48" t="s">
        <v>738</v>
      </c>
      <c r="S18" s="48" t="s">
        <v>739</v>
      </c>
      <c r="T18" s="48" t="s">
        <v>757</v>
      </c>
      <c r="W18" s="54">
        <v>41103.667037037034</v>
      </c>
    </row>
    <row r="19" spans="1:23" ht="11.1" customHeight="1" x14ac:dyDescent="0.25">
      <c r="A19" s="48" t="s">
        <v>23</v>
      </c>
      <c r="B19" s="48" t="s">
        <v>128</v>
      </c>
      <c r="C19" s="48" t="s">
        <v>35</v>
      </c>
      <c r="D19" s="49" t="s">
        <v>36</v>
      </c>
      <c r="E19" s="49" t="s">
        <v>116</v>
      </c>
      <c r="F19" s="49" t="s">
        <v>117</v>
      </c>
      <c r="I19" s="48" t="s">
        <v>754</v>
      </c>
      <c r="J19" s="48" t="s">
        <v>755</v>
      </c>
      <c r="K19" s="51">
        <v>20</v>
      </c>
      <c r="L19" s="52">
        <v>41103</v>
      </c>
      <c r="M19" s="51">
        <v>4</v>
      </c>
      <c r="N19" s="53">
        <v>129.15</v>
      </c>
      <c r="O19" s="53">
        <v>0</v>
      </c>
      <c r="P19" s="48" t="s">
        <v>756</v>
      </c>
      <c r="R19" s="48" t="s">
        <v>738</v>
      </c>
      <c r="S19" s="48" t="s">
        <v>739</v>
      </c>
      <c r="T19" s="48" t="s">
        <v>757</v>
      </c>
      <c r="W19" s="54">
        <v>41103.667037037034</v>
      </c>
    </row>
    <row r="20" spans="1:23" ht="11.1" customHeight="1" x14ac:dyDescent="0.25">
      <c r="A20" s="48" t="s">
        <v>23</v>
      </c>
      <c r="B20" s="48" t="s">
        <v>128</v>
      </c>
      <c r="C20" s="48" t="s">
        <v>35</v>
      </c>
      <c r="D20" s="49" t="s">
        <v>36</v>
      </c>
      <c r="E20" s="49" t="s">
        <v>116</v>
      </c>
      <c r="F20" s="49" t="s">
        <v>117</v>
      </c>
      <c r="I20" s="48" t="s">
        <v>758</v>
      </c>
      <c r="J20" s="48" t="s">
        <v>759</v>
      </c>
      <c r="K20" s="51">
        <v>10</v>
      </c>
      <c r="L20" s="52">
        <v>41249</v>
      </c>
      <c r="M20" s="51">
        <v>9</v>
      </c>
      <c r="N20" s="53">
        <v>56.2</v>
      </c>
      <c r="O20" s="53">
        <v>0</v>
      </c>
      <c r="P20" s="48" t="s">
        <v>760</v>
      </c>
      <c r="R20" s="48" t="s">
        <v>738</v>
      </c>
      <c r="S20" s="48" t="s">
        <v>739</v>
      </c>
      <c r="T20" s="48" t="s">
        <v>761</v>
      </c>
      <c r="W20" s="54">
        <v>41249.666956018518</v>
      </c>
    </row>
    <row r="21" spans="1:23" ht="11.1" customHeight="1" x14ac:dyDescent="0.25">
      <c r="A21" s="48" t="s">
        <v>23</v>
      </c>
      <c r="B21" s="48" t="s">
        <v>128</v>
      </c>
      <c r="C21" s="48" t="s">
        <v>35</v>
      </c>
      <c r="D21" s="49" t="s">
        <v>36</v>
      </c>
      <c r="E21" s="49" t="s">
        <v>116</v>
      </c>
      <c r="F21" s="49" t="s">
        <v>117</v>
      </c>
      <c r="I21" s="48" t="s">
        <v>762</v>
      </c>
      <c r="J21" s="48" t="s">
        <v>763</v>
      </c>
      <c r="K21" s="51">
        <v>10</v>
      </c>
      <c r="L21" s="52">
        <v>41311</v>
      </c>
      <c r="M21" s="51">
        <v>11</v>
      </c>
      <c r="N21" s="53">
        <v>75.55</v>
      </c>
      <c r="O21" s="53">
        <v>0</v>
      </c>
      <c r="P21" s="48" t="s">
        <v>764</v>
      </c>
      <c r="R21" s="48" t="s">
        <v>738</v>
      </c>
      <c r="S21" s="48" t="s">
        <v>739</v>
      </c>
      <c r="T21" s="48" t="s">
        <v>765</v>
      </c>
      <c r="W21" s="54">
        <v>41311.667025462964</v>
      </c>
    </row>
    <row r="22" spans="1:23" ht="11.1" customHeight="1" x14ac:dyDescent="0.25">
      <c r="A22" s="48"/>
      <c r="B22" s="48"/>
      <c r="C22" s="48"/>
      <c r="D22" s="49"/>
      <c r="E22" s="49"/>
      <c r="F22" s="49"/>
      <c r="I22" s="48"/>
      <c r="J22" s="48"/>
      <c r="K22" s="51"/>
      <c r="L22" s="52"/>
      <c r="M22" s="51"/>
      <c r="N22" s="53"/>
      <c r="O22" s="53"/>
      <c r="P22" s="48"/>
      <c r="R22" s="48"/>
      <c r="S22" s="48"/>
      <c r="T22" s="48"/>
      <c r="W22" s="54"/>
    </row>
    <row r="23" spans="1:23" ht="11.1" customHeight="1" x14ac:dyDescent="0.25">
      <c r="A23" s="48"/>
      <c r="B23" s="48"/>
      <c r="C23" s="48"/>
      <c r="D23" s="49"/>
      <c r="E23" s="49"/>
      <c r="F23" s="49"/>
      <c r="I23" s="48"/>
      <c r="J23" s="48"/>
      <c r="K23" s="51"/>
      <c r="L23" s="52"/>
      <c r="M23" s="51"/>
      <c r="N23" s="55">
        <f>SUM(N17:N22)</f>
        <v>696.9</v>
      </c>
      <c r="O23" s="55">
        <f>SUM(O17:O22)</f>
        <v>0</v>
      </c>
      <c r="P23" s="48"/>
      <c r="R23" s="48"/>
      <c r="S23" s="48"/>
      <c r="T23" s="48"/>
      <c r="W23" s="54"/>
    </row>
    <row r="24" spans="1:23" ht="11.1" customHeight="1" x14ac:dyDescent="0.25">
      <c r="A24" s="48"/>
      <c r="B24" s="48"/>
      <c r="C24" s="48"/>
      <c r="D24" s="49"/>
      <c r="E24" s="49"/>
      <c r="F24" s="49"/>
      <c r="I24" s="48"/>
      <c r="J24" s="48"/>
      <c r="K24" s="51"/>
      <c r="L24" s="52"/>
      <c r="M24" s="51"/>
      <c r="N24" s="53"/>
      <c r="O24" s="53"/>
      <c r="P24" s="48"/>
      <c r="R24" s="48"/>
      <c r="S24" s="48"/>
      <c r="T24" s="48"/>
      <c r="W24" s="54"/>
    </row>
    <row r="25" spans="1:23" ht="11.1" customHeight="1" x14ac:dyDescent="0.25">
      <c r="A25" s="48" t="s">
        <v>23</v>
      </c>
      <c r="B25" s="48" t="s">
        <v>335</v>
      </c>
      <c r="C25" s="48" t="s">
        <v>156</v>
      </c>
      <c r="D25" s="49" t="s">
        <v>157</v>
      </c>
      <c r="E25" s="49" t="s">
        <v>151</v>
      </c>
      <c r="F25" s="49" t="s">
        <v>152</v>
      </c>
      <c r="I25" s="48" t="s">
        <v>758</v>
      </c>
      <c r="J25" s="48" t="s">
        <v>759</v>
      </c>
      <c r="K25" s="51">
        <v>20</v>
      </c>
      <c r="L25" s="52">
        <v>41249</v>
      </c>
      <c r="M25" s="51">
        <v>9</v>
      </c>
      <c r="N25" s="64">
        <v>5.23</v>
      </c>
      <c r="O25" s="64">
        <v>0</v>
      </c>
      <c r="P25" s="48" t="s">
        <v>760</v>
      </c>
      <c r="R25" s="48" t="s">
        <v>738</v>
      </c>
      <c r="S25" s="48" t="s">
        <v>739</v>
      </c>
      <c r="T25" s="48" t="s">
        <v>766</v>
      </c>
      <c r="W25" s="54">
        <v>41249.666956018518</v>
      </c>
    </row>
    <row r="26" spans="1:23" ht="11.1" customHeight="1" x14ac:dyDescent="0.25">
      <c r="A26" s="48" t="s">
        <v>23</v>
      </c>
      <c r="B26" s="48" t="s">
        <v>335</v>
      </c>
      <c r="C26" s="48" t="s">
        <v>156</v>
      </c>
      <c r="D26" s="49" t="s">
        <v>157</v>
      </c>
      <c r="E26" s="49" t="s">
        <v>151</v>
      </c>
      <c r="F26" s="49" t="s">
        <v>152</v>
      </c>
      <c r="I26" s="48" t="s">
        <v>758</v>
      </c>
      <c r="J26" s="48" t="s">
        <v>759</v>
      </c>
      <c r="K26" s="51">
        <v>30</v>
      </c>
      <c r="L26" s="52">
        <v>41249</v>
      </c>
      <c r="M26" s="51">
        <v>9</v>
      </c>
      <c r="N26" s="53">
        <v>15.610000000000001</v>
      </c>
      <c r="O26" s="53">
        <v>3.12</v>
      </c>
      <c r="P26" s="48" t="s">
        <v>760</v>
      </c>
      <c r="R26" s="48" t="s">
        <v>738</v>
      </c>
      <c r="S26" s="48" t="s">
        <v>739</v>
      </c>
      <c r="T26" s="48" t="s">
        <v>766</v>
      </c>
      <c r="W26" s="54">
        <v>41249.666956018518</v>
      </c>
    </row>
    <row r="27" spans="1:23" ht="11.1" customHeight="1" x14ac:dyDescent="0.25">
      <c r="A27" s="48" t="s">
        <v>23</v>
      </c>
      <c r="B27" s="48" t="s">
        <v>335</v>
      </c>
      <c r="C27" s="48" t="s">
        <v>156</v>
      </c>
      <c r="D27" s="49" t="s">
        <v>157</v>
      </c>
      <c r="E27" s="49" t="s">
        <v>151</v>
      </c>
      <c r="F27" s="49" t="s">
        <v>152</v>
      </c>
      <c r="I27" s="48" t="s">
        <v>767</v>
      </c>
      <c r="J27" s="48" t="s">
        <v>768</v>
      </c>
      <c r="K27" s="51">
        <v>10</v>
      </c>
      <c r="L27" s="52">
        <v>41341</v>
      </c>
      <c r="M27" s="51">
        <v>12</v>
      </c>
      <c r="N27" s="53">
        <v>55</v>
      </c>
      <c r="O27" s="53">
        <v>0</v>
      </c>
      <c r="P27" s="48" t="s">
        <v>769</v>
      </c>
      <c r="Q27" s="48" t="s">
        <v>770</v>
      </c>
      <c r="R27" s="48" t="s">
        <v>738</v>
      </c>
      <c r="S27" s="48" t="s">
        <v>739</v>
      </c>
      <c r="W27" s="54">
        <v>41341.500486111108</v>
      </c>
    </row>
    <row r="28" spans="1:23" ht="11.1" customHeight="1" x14ac:dyDescent="0.25">
      <c r="A28" s="48"/>
      <c r="B28" s="48"/>
      <c r="C28" s="48"/>
      <c r="D28" s="49"/>
      <c r="E28" s="49"/>
      <c r="F28" s="49"/>
      <c r="I28" s="48"/>
      <c r="J28" s="48"/>
      <c r="K28" s="51"/>
      <c r="L28" s="52"/>
      <c r="M28" s="51"/>
      <c r="N28" s="64"/>
      <c r="O28" s="64"/>
      <c r="P28" s="48"/>
      <c r="Q28" s="48"/>
      <c r="R28" s="48"/>
      <c r="S28" s="48"/>
      <c r="W28" s="54"/>
    </row>
    <row r="29" spans="1:23" ht="11.1" customHeight="1" x14ac:dyDescent="0.25">
      <c r="A29" s="48"/>
      <c r="B29" s="48"/>
      <c r="C29" s="48"/>
      <c r="D29" s="49"/>
      <c r="E29" s="49"/>
      <c r="F29" s="49"/>
      <c r="I29" s="48"/>
      <c r="J29" s="48"/>
      <c r="K29" s="51"/>
      <c r="L29" s="52"/>
      <c r="M29" s="51"/>
      <c r="N29" s="55">
        <f>SUM(N25:N28)</f>
        <v>75.84</v>
      </c>
      <c r="O29" s="55">
        <f>SUM(O25:O28)</f>
        <v>3.12</v>
      </c>
      <c r="P29" s="48"/>
      <c r="R29" s="48"/>
      <c r="S29" s="48"/>
      <c r="T29" s="48"/>
      <c r="W29" s="54"/>
    </row>
    <row r="30" spans="1:23" ht="11.1" customHeight="1" x14ac:dyDescent="0.25">
      <c r="A30" s="48"/>
      <c r="B30" s="48"/>
      <c r="C30" s="48"/>
      <c r="D30" s="49"/>
      <c r="E30" s="49"/>
      <c r="F30" s="49"/>
      <c r="I30" s="48"/>
      <c r="J30" s="48"/>
      <c r="K30" s="51"/>
      <c r="L30" s="52"/>
      <c r="M30" s="51"/>
      <c r="N30" s="53"/>
      <c r="O30" s="53"/>
      <c r="P30" s="48"/>
      <c r="Q30" s="48"/>
      <c r="R30" s="48"/>
      <c r="S30" s="48"/>
      <c r="W30" s="54"/>
    </row>
    <row r="31" spans="1:23" ht="11.1" customHeight="1" x14ac:dyDescent="0.25">
      <c r="A31" s="48" t="s">
        <v>23</v>
      </c>
      <c r="B31" s="48" t="s">
        <v>771</v>
      </c>
      <c r="C31" s="48" t="s">
        <v>772</v>
      </c>
      <c r="D31" s="49" t="s">
        <v>773</v>
      </c>
      <c r="E31" s="49" t="s">
        <v>116</v>
      </c>
      <c r="F31" s="49" t="s">
        <v>117</v>
      </c>
      <c r="I31" s="48" t="s">
        <v>774</v>
      </c>
      <c r="J31" s="48" t="s">
        <v>775</v>
      </c>
      <c r="K31" s="51">
        <v>10</v>
      </c>
      <c r="L31" s="52">
        <v>41075</v>
      </c>
      <c r="M31" s="51">
        <v>3</v>
      </c>
      <c r="N31" s="53">
        <v>42.5</v>
      </c>
      <c r="O31" s="53">
        <v>0</v>
      </c>
      <c r="P31" s="48" t="s">
        <v>776</v>
      </c>
      <c r="R31" s="48" t="s">
        <v>738</v>
      </c>
      <c r="S31" s="48" t="s">
        <v>739</v>
      </c>
      <c r="T31" s="48" t="s">
        <v>761</v>
      </c>
      <c r="W31" s="54">
        <v>41075.583645833336</v>
      </c>
    </row>
    <row r="32" spans="1:23" ht="11.1" customHeight="1" x14ac:dyDescent="0.25">
      <c r="A32" s="48" t="s">
        <v>23</v>
      </c>
      <c r="B32" s="48" t="s">
        <v>771</v>
      </c>
      <c r="C32" s="48" t="s">
        <v>772</v>
      </c>
      <c r="D32" s="49" t="s">
        <v>773</v>
      </c>
      <c r="E32" s="49" t="s">
        <v>116</v>
      </c>
      <c r="F32" s="49" t="s">
        <v>117</v>
      </c>
      <c r="I32" s="48" t="s">
        <v>758</v>
      </c>
      <c r="J32" s="48" t="s">
        <v>759</v>
      </c>
      <c r="K32" s="51">
        <v>40</v>
      </c>
      <c r="L32" s="52">
        <v>41249</v>
      </c>
      <c r="M32" s="51">
        <v>9</v>
      </c>
      <c r="N32" s="53">
        <v>24</v>
      </c>
      <c r="O32" s="53">
        <v>0</v>
      </c>
      <c r="P32" s="48" t="s">
        <v>760</v>
      </c>
      <c r="R32" s="48" t="s">
        <v>738</v>
      </c>
      <c r="S32" s="48" t="s">
        <v>739</v>
      </c>
      <c r="T32" s="48" t="s">
        <v>777</v>
      </c>
      <c r="W32" s="54">
        <v>41249.666956018518</v>
      </c>
    </row>
    <row r="33" spans="1:23" ht="11.1" customHeight="1" x14ac:dyDescent="0.25">
      <c r="A33" s="48" t="s">
        <v>23</v>
      </c>
      <c r="B33" s="48" t="s">
        <v>778</v>
      </c>
      <c r="C33" s="48" t="s">
        <v>772</v>
      </c>
      <c r="D33" s="49" t="s">
        <v>773</v>
      </c>
      <c r="E33" s="49" t="s">
        <v>226</v>
      </c>
      <c r="F33" s="49" t="s">
        <v>227</v>
      </c>
      <c r="I33" s="48" t="s">
        <v>758</v>
      </c>
      <c r="J33" s="48" t="s">
        <v>759</v>
      </c>
      <c r="K33" s="51">
        <v>50</v>
      </c>
      <c r="L33" s="52">
        <v>41249</v>
      </c>
      <c r="M33" s="51">
        <v>9</v>
      </c>
      <c r="N33" s="64">
        <v>31.16</v>
      </c>
      <c r="O33" s="64">
        <v>6.23</v>
      </c>
      <c r="P33" s="48" t="s">
        <v>760</v>
      </c>
      <c r="R33" s="48" t="s">
        <v>738</v>
      </c>
      <c r="S33" s="48" t="s">
        <v>739</v>
      </c>
      <c r="T33" s="48" t="s">
        <v>766</v>
      </c>
      <c r="W33" s="54">
        <v>41249.666956018518</v>
      </c>
    </row>
    <row r="34" spans="1:23" ht="11.1" customHeight="1" x14ac:dyDescent="0.25">
      <c r="A34" s="48" t="s">
        <v>23</v>
      </c>
      <c r="B34" s="48" t="s">
        <v>778</v>
      </c>
      <c r="C34" s="48" t="s">
        <v>772</v>
      </c>
      <c r="D34" s="49" t="s">
        <v>773</v>
      </c>
      <c r="E34" s="49" t="s">
        <v>226</v>
      </c>
      <c r="F34" s="49" t="s">
        <v>227</v>
      </c>
      <c r="I34" s="48" t="s">
        <v>758</v>
      </c>
      <c r="J34" s="48" t="s">
        <v>759</v>
      </c>
      <c r="K34" s="51">
        <v>60</v>
      </c>
      <c r="L34" s="52">
        <v>41249</v>
      </c>
      <c r="M34" s="51">
        <v>9</v>
      </c>
      <c r="N34" s="53">
        <v>32.700000000000003</v>
      </c>
      <c r="O34" s="53">
        <v>6.54</v>
      </c>
      <c r="P34" s="48" t="s">
        <v>760</v>
      </c>
      <c r="R34" s="48" t="s">
        <v>738</v>
      </c>
      <c r="S34" s="48" t="s">
        <v>739</v>
      </c>
      <c r="T34" s="48" t="s">
        <v>766</v>
      </c>
      <c r="W34" s="54">
        <v>41249.666956018518</v>
      </c>
    </row>
    <row r="35" spans="1:23" ht="11.1" customHeight="1" x14ac:dyDescent="0.25">
      <c r="A35" s="48" t="s">
        <v>23</v>
      </c>
      <c r="B35" s="48" t="s">
        <v>153</v>
      </c>
      <c r="C35" s="48" t="s">
        <v>149</v>
      </c>
      <c r="D35" s="49" t="s">
        <v>150</v>
      </c>
      <c r="E35" s="49" t="s">
        <v>151</v>
      </c>
      <c r="F35" s="49" t="s">
        <v>152</v>
      </c>
      <c r="I35" s="48" t="s">
        <v>779</v>
      </c>
      <c r="J35" s="48" t="s">
        <v>780</v>
      </c>
      <c r="K35" s="51">
        <v>10</v>
      </c>
      <c r="L35" s="52">
        <v>41288</v>
      </c>
      <c r="M35" s="51">
        <v>10</v>
      </c>
      <c r="N35" s="53">
        <v>136</v>
      </c>
      <c r="O35" s="53">
        <v>27.2</v>
      </c>
      <c r="P35" s="48" t="s">
        <v>781</v>
      </c>
      <c r="R35" s="48" t="s">
        <v>738</v>
      </c>
      <c r="S35" s="48" t="s">
        <v>739</v>
      </c>
      <c r="T35" s="48" t="s">
        <v>782</v>
      </c>
      <c r="W35" s="54">
        <v>41288.58357638889</v>
      </c>
    </row>
    <row r="36" spans="1:23" ht="11.1" customHeight="1" x14ac:dyDescent="0.25">
      <c r="A36" s="48"/>
      <c r="B36" s="48"/>
      <c r="C36" s="48"/>
      <c r="D36" s="49"/>
      <c r="E36" s="49"/>
      <c r="F36" s="49"/>
      <c r="I36" s="48"/>
      <c r="J36" s="48"/>
      <c r="K36" s="51"/>
      <c r="L36" s="52"/>
      <c r="M36" s="51"/>
      <c r="N36" s="53"/>
      <c r="O36" s="53"/>
      <c r="P36" s="48"/>
      <c r="R36" s="48"/>
      <c r="S36" s="48"/>
      <c r="T36" s="48"/>
      <c r="W36" s="54"/>
    </row>
    <row r="37" spans="1:23" ht="11.1" customHeight="1" x14ac:dyDescent="0.25">
      <c r="A37" s="48"/>
      <c r="B37" s="48"/>
      <c r="C37" s="48"/>
      <c r="D37" s="49"/>
      <c r="E37" s="49"/>
      <c r="F37" s="49"/>
      <c r="I37" s="48"/>
      <c r="J37" s="48"/>
      <c r="K37" s="51"/>
      <c r="L37" s="52"/>
      <c r="M37" s="51"/>
      <c r="N37" s="55">
        <f>SUM(N31:N36)</f>
        <v>266.36</v>
      </c>
      <c r="O37" s="55">
        <f>SUM(O31:O36)</f>
        <v>39.97</v>
      </c>
      <c r="P37" s="48"/>
      <c r="R37" s="48"/>
      <c r="S37" s="48"/>
      <c r="T37" s="48"/>
      <c r="W37" s="54"/>
    </row>
    <row r="38" spans="1:23" ht="11.1" customHeight="1" x14ac:dyDescent="0.25">
      <c r="A38" s="48"/>
      <c r="B38" s="48"/>
      <c r="C38" s="48"/>
      <c r="D38" s="49"/>
      <c r="E38" s="49"/>
      <c r="F38" s="49"/>
      <c r="I38" s="48"/>
      <c r="J38" s="48"/>
      <c r="K38" s="51"/>
      <c r="L38" s="52"/>
      <c r="M38" s="51"/>
      <c r="N38" s="53"/>
      <c r="O38" s="53"/>
      <c r="P38" s="48"/>
      <c r="R38" s="48"/>
      <c r="S38" s="48"/>
      <c r="T38" s="48"/>
      <c r="W38" s="54"/>
    </row>
    <row r="39" spans="1:23" ht="11.1" customHeight="1" x14ac:dyDescent="0.25">
      <c r="A39" s="48" t="s">
        <v>23</v>
      </c>
      <c r="B39" s="48" t="s">
        <v>783</v>
      </c>
      <c r="C39" s="48" t="s">
        <v>784</v>
      </c>
      <c r="D39" s="49" t="s">
        <v>785</v>
      </c>
      <c r="E39" s="49" t="s">
        <v>786</v>
      </c>
      <c r="F39" s="49" t="s">
        <v>787</v>
      </c>
      <c r="I39" s="48" t="s">
        <v>788</v>
      </c>
      <c r="J39" s="48" t="s">
        <v>789</v>
      </c>
      <c r="K39" s="51">
        <v>10</v>
      </c>
      <c r="L39" s="52">
        <v>41214</v>
      </c>
      <c r="M39" s="51">
        <v>8</v>
      </c>
      <c r="N39" s="53">
        <v>20.150000000000002</v>
      </c>
      <c r="O39" s="53">
        <v>4.03</v>
      </c>
      <c r="P39" s="48" t="s">
        <v>790</v>
      </c>
      <c r="R39" s="48" t="s">
        <v>738</v>
      </c>
      <c r="S39" s="48" t="s">
        <v>739</v>
      </c>
      <c r="T39" s="48" t="s">
        <v>791</v>
      </c>
      <c r="W39" s="54">
        <v>41214.583611111113</v>
      </c>
    </row>
    <row r="40" spans="1:23" ht="11.1" customHeight="1" x14ac:dyDescent="0.25">
      <c r="A40" s="48"/>
      <c r="B40" s="48"/>
      <c r="C40" s="48"/>
      <c r="D40" s="49"/>
      <c r="E40" s="49"/>
      <c r="F40" s="49"/>
      <c r="I40" s="48"/>
      <c r="J40" s="48"/>
      <c r="K40" s="51"/>
      <c r="L40" s="52"/>
      <c r="M40" s="51"/>
      <c r="N40" s="64"/>
      <c r="O40" s="64"/>
      <c r="P40" s="48"/>
      <c r="R40" s="48"/>
      <c r="S40" s="48"/>
      <c r="T40" s="48"/>
      <c r="W40" s="54"/>
    </row>
    <row r="41" spans="1:23" ht="11.1" customHeight="1" x14ac:dyDescent="0.25">
      <c r="A41" s="48"/>
      <c r="B41" s="48"/>
      <c r="C41" s="48"/>
      <c r="D41" s="49"/>
      <c r="E41" s="49"/>
      <c r="F41" s="49"/>
      <c r="I41" s="48"/>
      <c r="J41" s="48"/>
      <c r="K41" s="51"/>
      <c r="L41" s="52"/>
      <c r="M41" s="51"/>
      <c r="N41" s="55">
        <f>SUM(N39:N40)</f>
        <v>20.150000000000002</v>
      </c>
      <c r="O41" s="55">
        <f>SUM(O39:O40)</f>
        <v>4.03</v>
      </c>
      <c r="P41" s="48"/>
      <c r="R41" s="48"/>
      <c r="S41" s="48"/>
      <c r="T41" s="48"/>
      <c r="W41" s="54"/>
    </row>
    <row r="42" spans="1:23" ht="11.1" customHeight="1" x14ac:dyDescent="0.25">
      <c r="A42" s="48"/>
      <c r="B42" s="48"/>
      <c r="C42" s="48"/>
      <c r="D42" s="49"/>
      <c r="E42" s="49"/>
      <c r="F42" s="49"/>
      <c r="I42" s="48"/>
      <c r="J42" s="48"/>
      <c r="K42" s="51"/>
      <c r="L42" s="52"/>
      <c r="M42" s="51"/>
      <c r="N42" s="53"/>
      <c r="O42" s="53"/>
      <c r="P42" s="48"/>
      <c r="R42" s="48"/>
      <c r="S42" s="48"/>
      <c r="T42" s="48"/>
      <c r="W42" s="54"/>
    </row>
    <row r="43" spans="1:23" ht="11.1" customHeight="1" x14ac:dyDescent="0.25">
      <c r="A43" s="48" t="s">
        <v>23</v>
      </c>
      <c r="B43" s="48" t="s">
        <v>135</v>
      </c>
      <c r="C43" s="48" t="s">
        <v>24</v>
      </c>
      <c r="D43" s="49" t="s">
        <v>25</v>
      </c>
      <c r="E43" s="49" t="s">
        <v>116</v>
      </c>
      <c r="F43" s="49" t="s">
        <v>117</v>
      </c>
      <c r="I43" s="48" t="s">
        <v>754</v>
      </c>
      <c r="J43" s="48" t="s">
        <v>755</v>
      </c>
      <c r="K43" s="51">
        <v>30</v>
      </c>
      <c r="L43" s="52">
        <v>41103</v>
      </c>
      <c r="M43" s="51">
        <v>4</v>
      </c>
      <c r="N43" s="53">
        <v>80.600000000000009</v>
      </c>
      <c r="O43" s="53">
        <v>0</v>
      </c>
      <c r="P43" s="48" t="s">
        <v>756</v>
      </c>
      <c r="R43" s="48" t="s">
        <v>738</v>
      </c>
      <c r="S43" s="48" t="s">
        <v>739</v>
      </c>
      <c r="T43" s="48" t="s">
        <v>757</v>
      </c>
      <c r="W43" s="54">
        <v>41103.667037037034</v>
      </c>
    </row>
    <row r="44" spans="1:23" ht="11.1" customHeight="1" x14ac:dyDescent="0.25">
      <c r="A44" s="48"/>
      <c r="B44" s="48"/>
      <c r="C44" s="48"/>
      <c r="D44" s="49"/>
      <c r="E44" s="49"/>
      <c r="F44" s="49"/>
      <c r="I44" s="48"/>
      <c r="J44" s="48"/>
      <c r="K44" s="51"/>
      <c r="L44" s="52"/>
      <c r="M44" s="51"/>
      <c r="N44" s="53"/>
      <c r="O44" s="53"/>
      <c r="P44" s="48"/>
      <c r="R44" s="48"/>
      <c r="S44" s="48"/>
      <c r="T44" s="48"/>
      <c r="W44" s="54"/>
    </row>
    <row r="45" spans="1:23" ht="11.1" customHeight="1" x14ac:dyDescent="0.25">
      <c r="A45" s="48"/>
      <c r="B45" s="48"/>
      <c r="C45" s="48"/>
      <c r="D45" s="49"/>
      <c r="E45" s="49"/>
      <c r="F45" s="49"/>
      <c r="I45" s="48"/>
      <c r="J45" s="48"/>
      <c r="K45" s="51"/>
      <c r="L45" s="52"/>
      <c r="M45" s="51"/>
      <c r="N45" s="55">
        <f>SUM(N43:N44)</f>
        <v>80.600000000000009</v>
      </c>
      <c r="O45" s="55">
        <f>SUM(O43:O44)</f>
        <v>0</v>
      </c>
      <c r="P45" s="48"/>
      <c r="R45" s="48"/>
      <c r="S45" s="48"/>
      <c r="T45" s="48"/>
      <c r="W45" s="54"/>
    </row>
    <row r="46" spans="1:23" ht="11.1" customHeight="1" x14ac:dyDescent="0.25">
      <c r="A46" s="48"/>
      <c r="B46" s="48"/>
      <c r="C46" s="48"/>
      <c r="D46" s="49"/>
      <c r="E46" s="49"/>
      <c r="F46" s="49"/>
      <c r="I46" s="48"/>
      <c r="J46" s="48"/>
      <c r="K46" s="51"/>
      <c r="L46" s="52"/>
      <c r="M46" s="51"/>
      <c r="N46" s="53"/>
      <c r="O46" s="53"/>
      <c r="P46" s="48"/>
      <c r="R46" s="48"/>
      <c r="S46" s="48"/>
      <c r="T46" s="48"/>
      <c r="W46" s="54"/>
    </row>
    <row r="47" spans="1:23" ht="11.1" customHeight="1" x14ac:dyDescent="0.25">
      <c r="A47" s="48" t="s">
        <v>23</v>
      </c>
      <c r="B47" s="48" t="s">
        <v>255</v>
      </c>
      <c r="C47" s="48" t="s">
        <v>251</v>
      </c>
      <c r="D47" s="49" t="s">
        <v>252</v>
      </c>
      <c r="E47" s="49" t="s">
        <v>253</v>
      </c>
      <c r="F47" s="49" t="s">
        <v>254</v>
      </c>
      <c r="I47" s="48" t="s">
        <v>754</v>
      </c>
      <c r="J47" s="48" t="s">
        <v>755</v>
      </c>
      <c r="K47" s="51">
        <v>40</v>
      </c>
      <c r="L47" s="52">
        <v>41103</v>
      </c>
      <c r="M47" s="51">
        <v>4</v>
      </c>
      <c r="N47" s="53">
        <v>986.5</v>
      </c>
      <c r="O47" s="53">
        <v>0</v>
      </c>
      <c r="P47" s="48" t="s">
        <v>756</v>
      </c>
      <c r="R47" s="48" t="s">
        <v>738</v>
      </c>
      <c r="S47" s="48" t="s">
        <v>739</v>
      </c>
      <c r="T47" s="48" t="s">
        <v>792</v>
      </c>
      <c r="W47" s="54">
        <v>41103.667037037034</v>
      </c>
    </row>
    <row r="48" spans="1:23" ht="11.1" customHeight="1" x14ac:dyDescent="0.25">
      <c r="A48" s="48" t="s">
        <v>23</v>
      </c>
      <c r="B48" s="48" t="s">
        <v>255</v>
      </c>
      <c r="C48" s="48" t="s">
        <v>251</v>
      </c>
      <c r="D48" s="49" t="s">
        <v>252</v>
      </c>
      <c r="E48" s="49" t="s">
        <v>253</v>
      </c>
      <c r="F48" s="49" t="s">
        <v>254</v>
      </c>
      <c r="I48" s="48" t="s">
        <v>754</v>
      </c>
      <c r="J48" s="48" t="s">
        <v>755</v>
      </c>
      <c r="K48" s="51">
        <v>50</v>
      </c>
      <c r="L48" s="52">
        <v>41103</v>
      </c>
      <c r="M48" s="51">
        <v>4</v>
      </c>
      <c r="N48" s="53">
        <v>203.75</v>
      </c>
      <c r="O48" s="53">
        <v>0</v>
      </c>
      <c r="P48" s="48" t="s">
        <v>756</v>
      </c>
      <c r="R48" s="48" t="s">
        <v>738</v>
      </c>
      <c r="S48" s="48" t="s">
        <v>739</v>
      </c>
      <c r="T48" s="48" t="s">
        <v>793</v>
      </c>
      <c r="W48" s="54">
        <v>41103.667037037034</v>
      </c>
    </row>
    <row r="49" spans="1:23" ht="11.1" customHeight="1" x14ac:dyDescent="0.25">
      <c r="A49" s="48" t="s">
        <v>23</v>
      </c>
      <c r="B49" s="48" t="s">
        <v>255</v>
      </c>
      <c r="C49" s="48" t="s">
        <v>251</v>
      </c>
      <c r="D49" s="49" t="s">
        <v>252</v>
      </c>
      <c r="E49" s="49" t="s">
        <v>253</v>
      </c>
      <c r="F49" s="49" t="s">
        <v>254</v>
      </c>
      <c r="I49" s="48" t="s">
        <v>754</v>
      </c>
      <c r="J49" s="48" t="s">
        <v>755</v>
      </c>
      <c r="K49" s="51">
        <v>60</v>
      </c>
      <c r="L49" s="52">
        <v>41103</v>
      </c>
      <c r="M49" s="51">
        <v>4</v>
      </c>
      <c r="N49" s="53">
        <v>742.53</v>
      </c>
      <c r="O49" s="53">
        <v>148.47</v>
      </c>
      <c r="P49" s="48" t="s">
        <v>756</v>
      </c>
      <c r="R49" s="48" t="s">
        <v>738</v>
      </c>
      <c r="S49" s="48" t="s">
        <v>739</v>
      </c>
      <c r="T49" s="48" t="s">
        <v>793</v>
      </c>
      <c r="W49" s="54">
        <v>41103.667037037034</v>
      </c>
    </row>
    <row r="50" spans="1:23" ht="11.1" customHeight="1" x14ac:dyDescent="0.25">
      <c r="A50" s="48" t="s">
        <v>23</v>
      </c>
      <c r="B50" s="48" t="s">
        <v>255</v>
      </c>
      <c r="C50" s="48" t="s">
        <v>251</v>
      </c>
      <c r="D50" s="49" t="s">
        <v>252</v>
      </c>
      <c r="E50" s="49" t="s">
        <v>253</v>
      </c>
      <c r="F50" s="49" t="s">
        <v>254</v>
      </c>
      <c r="I50" s="48" t="s">
        <v>754</v>
      </c>
      <c r="J50" s="48" t="s">
        <v>755</v>
      </c>
      <c r="K50" s="51">
        <v>70</v>
      </c>
      <c r="L50" s="52">
        <v>41103</v>
      </c>
      <c r="M50" s="51">
        <v>4</v>
      </c>
      <c r="N50" s="64">
        <v>328</v>
      </c>
      <c r="O50" s="64">
        <v>0</v>
      </c>
      <c r="P50" s="48" t="s">
        <v>756</v>
      </c>
      <c r="R50" s="48" t="s">
        <v>738</v>
      </c>
      <c r="S50" s="48" t="s">
        <v>739</v>
      </c>
      <c r="T50" s="48" t="s">
        <v>794</v>
      </c>
      <c r="W50" s="54">
        <v>41103.667037037034</v>
      </c>
    </row>
    <row r="51" spans="1:23" ht="11.1" customHeight="1" x14ac:dyDescent="0.25">
      <c r="A51" s="48"/>
      <c r="B51" s="48"/>
      <c r="C51" s="48"/>
      <c r="D51" s="49"/>
      <c r="E51" s="49"/>
      <c r="F51" s="49"/>
      <c r="I51" s="48"/>
      <c r="J51" s="48"/>
      <c r="K51" s="51"/>
      <c r="L51" s="52"/>
      <c r="M51" s="51"/>
      <c r="N51" s="53"/>
      <c r="O51" s="53"/>
      <c r="P51" s="48"/>
      <c r="R51" s="48"/>
      <c r="S51" s="48"/>
      <c r="T51" s="48"/>
      <c r="W51" s="54"/>
    </row>
    <row r="52" spans="1:23" ht="11.1" customHeight="1" x14ac:dyDescent="0.25">
      <c r="A52" s="48"/>
      <c r="B52" s="48"/>
      <c r="C52" s="48"/>
      <c r="D52" s="49"/>
      <c r="E52" s="49"/>
      <c r="F52" s="49"/>
      <c r="I52" s="48"/>
      <c r="J52" s="48"/>
      <c r="K52" s="51"/>
      <c r="L52" s="52"/>
      <c r="M52" s="51"/>
      <c r="N52" s="55">
        <f>SUM(N47:N51)</f>
        <v>2260.7799999999997</v>
      </c>
      <c r="O52" s="55">
        <f>SUM(O47:O51)</f>
        <v>148.47</v>
      </c>
      <c r="P52" s="48"/>
      <c r="R52" s="48"/>
      <c r="S52" s="48"/>
      <c r="T52" s="48"/>
      <c r="W52" s="54"/>
    </row>
    <row r="53" spans="1:23" ht="11.1" customHeight="1" x14ac:dyDescent="0.25">
      <c r="A53" s="48"/>
      <c r="B53" s="48"/>
      <c r="C53" s="48"/>
      <c r="D53" s="49"/>
      <c r="E53" s="49"/>
      <c r="F53" s="49"/>
      <c r="I53" s="48"/>
      <c r="J53" s="48"/>
      <c r="K53" s="51"/>
      <c r="L53" s="52"/>
      <c r="M53" s="51"/>
      <c r="N53" s="64"/>
      <c r="O53" s="64"/>
      <c r="P53" s="48"/>
      <c r="R53" s="48"/>
      <c r="S53" s="48"/>
      <c r="T53" s="48"/>
      <c r="W53" s="54"/>
    </row>
    <row r="54" spans="1:23" ht="11.1" customHeight="1" x14ac:dyDescent="0.25">
      <c r="A54" s="48" t="s">
        <v>23</v>
      </c>
      <c r="B54" s="48" t="s">
        <v>199</v>
      </c>
      <c r="C54" s="48" t="s">
        <v>196</v>
      </c>
      <c r="D54" s="49" t="s">
        <v>197</v>
      </c>
      <c r="E54" s="49" t="s">
        <v>193</v>
      </c>
      <c r="F54" s="49" t="s">
        <v>194</v>
      </c>
      <c r="I54" s="48" t="s">
        <v>735</v>
      </c>
      <c r="J54" s="48" t="s">
        <v>795</v>
      </c>
      <c r="K54" s="51">
        <v>10</v>
      </c>
      <c r="L54" s="52">
        <v>41136</v>
      </c>
      <c r="M54" s="51">
        <v>5</v>
      </c>
      <c r="N54" s="53">
        <v>32</v>
      </c>
      <c r="O54" s="53">
        <v>0</v>
      </c>
      <c r="P54" s="48" t="s">
        <v>796</v>
      </c>
      <c r="R54" s="48" t="s">
        <v>738</v>
      </c>
      <c r="S54" s="48" t="s">
        <v>739</v>
      </c>
      <c r="T54" s="48" t="s">
        <v>797</v>
      </c>
      <c r="W54" s="54">
        <v>41136.625428240739</v>
      </c>
    </row>
    <row r="55" spans="1:23" ht="11.1" customHeight="1" x14ac:dyDescent="0.25">
      <c r="A55" s="48" t="s">
        <v>23</v>
      </c>
      <c r="B55" s="48" t="s">
        <v>199</v>
      </c>
      <c r="C55" s="48" t="s">
        <v>196</v>
      </c>
      <c r="D55" s="49" t="s">
        <v>197</v>
      </c>
      <c r="E55" s="49" t="s">
        <v>193</v>
      </c>
      <c r="F55" s="49" t="s">
        <v>194</v>
      </c>
      <c r="I55" s="48" t="s">
        <v>735</v>
      </c>
      <c r="J55" s="48" t="s">
        <v>795</v>
      </c>
      <c r="K55" s="51">
        <v>20</v>
      </c>
      <c r="L55" s="52">
        <v>41136</v>
      </c>
      <c r="M55" s="51">
        <v>5</v>
      </c>
      <c r="N55" s="53">
        <v>32</v>
      </c>
      <c r="O55" s="53">
        <v>0</v>
      </c>
      <c r="P55" s="48" t="s">
        <v>796</v>
      </c>
      <c r="R55" s="48" t="s">
        <v>738</v>
      </c>
      <c r="S55" s="48" t="s">
        <v>739</v>
      </c>
      <c r="T55" s="48" t="s">
        <v>798</v>
      </c>
      <c r="W55" s="54">
        <v>41136.625428240739</v>
      </c>
    </row>
    <row r="56" spans="1:23" ht="11.1" customHeight="1" x14ac:dyDescent="0.25">
      <c r="A56" s="48"/>
      <c r="B56" s="48"/>
      <c r="C56" s="48"/>
      <c r="D56" s="49"/>
      <c r="E56" s="49"/>
      <c r="F56" s="49"/>
      <c r="I56" s="48"/>
      <c r="J56" s="48"/>
      <c r="K56" s="51"/>
      <c r="L56" s="52"/>
      <c r="M56" s="51"/>
      <c r="N56" s="53"/>
      <c r="O56" s="53"/>
      <c r="P56" s="48"/>
      <c r="R56" s="48"/>
      <c r="S56" s="48"/>
      <c r="T56" s="48"/>
      <c r="W56" s="54"/>
    </row>
    <row r="57" spans="1:23" ht="11.1" customHeight="1" x14ac:dyDescent="0.25">
      <c r="A57" s="48"/>
      <c r="B57" s="48"/>
      <c r="C57" s="48"/>
      <c r="D57" s="49"/>
      <c r="E57" s="49"/>
      <c r="F57" s="49"/>
      <c r="I57" s="48"/>
      <c r="J57" s="48"/>
      <c r="K57" s="51"/>
      <c r="L57" s="52"/>
      <c r="M57" s="51"/>
      <c r="N57" s="55">
        <f>SUM(N54:N56)</f>
        <v>64</v>
      </c>
      <c r="O57" s="55">
        <f>SUM(O54:O56)</f>
        <v>0</v>
      </c>
      <c r="P57" s="48"/>
      <c r="R57" s="48"/>
      <c r="S57" s="48"/>
      <c r="T57" s="48"/>
      <c r="W57" s="54"/>
    </row>
    <row r="58" spans="1:23" ht="11.1" customHeight="1" x14ac:dyDescent="0.25">
      <c r="A58" s="48"/>
      <c r="B58" s="48"/>
      <c r="C58" s="48"/>
      <c r="D58" s="49"/>
      <c r="E58" s="49"/>
      <c r="F58" s="49"/>
      <c r="I58" s="48"/>
      <c r="J58" s="48"/>
      <c r="K58" s="51"/>
      <c r="L58" s="52"/>
      <c r="M58" s="51"/>
      <c r="N58" s="53"/>
      <c r="O58" s="53"/>
      <c r="P58" s="48"/>
      <c r="R58" s="48"/>
      <c r="S58" s="48"/>
      <c r="T58" s="48"/>
      <c r="W58" s="54"/>
    </row>
    <row r="59" spans="1:23" ht="11.1" customHeight="1" x14ac:dyDescent="0.25">
      <c r="A59" s="48" t="s">
        <v>23</v>
      </c>
      <c r="B59" s="48" t="s">
        <v>799</v>
      </c>
      <c r="C59" s="48" t="s">
        <v>75</v>
      </c>
      <c r="D59" s="49" t="s">
        <v>76</v>
      </c>
      <c r="E59" s="49" t="s">
        <v>226</v>
      </c>
      <c r="F59" s="49" t="s">
        <v>227</v>
      </c>
      <c r="I59" s="48" t="s">
        <v>754</v>
      </c>
      <c r="J59" s="48" t="s">
        <v>755</v>
      </c>
      <c r="K59" s="51">
        <v>80</v>
      </c>
      <c r="L59" s="52">
        <v>41103</v>
      </c>
      <c r="M59" s="51">
        <v>4</v>
      </c>
      <c r="N59" s="53">
        <v>79.2</v>
      </c>
      <c r="O59" s="53">
        <v>0</v>
      </c>
      <c r="P59" s="48" t="s">
        <v>756</v>
      </c>
      <c r="R59" s="48" t="s">
        <v>738</v>
      </c>
      <c r="S59" s="48" t="s">
        <v>739</v>
      </c>
      <c r="T59" s="48" t="s">
        <v>800</v>
      </c>
      <c r="W59" s="54">
        <v>41103.667037037034</v>
      </c>
    </row>
    <row r="60" spans="1:23" ht="11.1" customHeight="1" x14ac:dyDescent="0.25">
      <c r="A60" s="48" t="s">
        <v>23</v>
      </c>
      <c r="B60" s="48" t="s">
        <v>799</v>
      </c>
      <c r="C60" s="48" t="s">
        <v>75</v>
      </c>
      <c r="D60" s="49" t="s">
        <v>76</v>
      </c>
      <c r="E60" s="49" t="s">
        <v>226</v>
      </c>
      <c r="F60" s="49" t="s">
        <v>227</v>
      </c>
      <c r="I60" s="48" t="s">
        <v>754</v>
      </c>
      <c r="J60" s="48" t="s">
        <v>755</v>
      </c>
      <c r="K60" s="51">
        <v>90</v>
      </c>
      <c r="L60" s="52">
        <v>41103</v>
      </c>
      <c r="M60" s="51">
        <v>4</v>
      </c>
      <c r="N60" s="53">
        <v>49.57</v>
      </c>
      <c r="O60" s="53">
        <v>9.92</v>
      </c>
      <c r="P60" s="48" t="s">
        <v>756</v>
      </c>
      <c r="R60" s="48" t="s">
        <v>738</v>
      </c>
      <c r="S60" s="48" t="s">
        <v>739</v>
      </c>
      <c r="T60" s="48" t="s">
        <v>801</v>
      </c>
      <c r="W60" s="54">
        <v>41103.667037037034</v>
      </c>
    </row>
    <row r="61" spans="1:23" ht="11.1" customHeight="1" x14ac:dyDescent="0.25">
      <c r="A61" s="48"/>
      <c r="B61" s="48"/>
      <c r="C61" s="48"/>
      <c r="D61" s="49"/>
      <c r="E61" s="49"/>
      <c r="F61" s="49"/>
      <c r="I61" s="48"/>
      <c r="J61" s="48"/>
      <c r="K61" s="51"/>
      <c r="L61" s="52"/>
      <c r="M61" s="51"/>
      <c r="N61" s="53"/>
      <c r="O61" s="53"/>
      <c r="P61" s="48"/>
      <c r="R61" s="48"/>
      <c r="S61" s="48"/>
      <c r="T61" s="48"/>
      <c r="W61" s="54"/>
    </row>
    <row r="62" spans="1:23" ht="11.1" customHeight="1" x14ac:dyDescent="0.25">
      <c r="A62" s="48"/>
      <c r="B62" s="48"/>
      <c r="C62" s="48"/>
      <c r="D62" s="49"/>
      <c r="E62" s="49"/>
      <c r="F62" s="49"/>
      <c r="I62" s="48"/>
      <c r="J62" s="48"/>
      <c r="K62" s="51"/>
      <c r="L62" s="52"/>
      <c r="M62" s="51"/>
      <c r="N62" s="55">
        <f>SUM(N59:N61)</f>
        <v>128.77000000000001</v>
      </c>
      <c r="O62" s="55">
        <f>SUM(O59:O61)</f>
        <v>9.92</v>
      </c>
      <c r="P62" s="48"/>
      <c r="R62" s="48"/>
      <c r="S62" s="48"/>
      <c r="T62" s="48"/>
      <c r="W62" s="54"/>
    </row>
    <row r="63" spans="1:23" ht="11.1" customHeight="1" x14ac:dyDescent="0.25">
      <c r="A63" s="48"/>
      <c r="B63" s="48"/>
      <c r="C63" s="48"/>
      <c r="D63" s="49"/>
      <c r="E63" s="49"/>
      <c r="F63" s="49"/>
      <c r="I63" s="48"/>
      <c r="J63" s="48"/>
      <c r="K63" s="51"/>
      <c r="L63" s="52"/>
      <c r="M63" s="51"/>
      <c r="N63" s="53"/>
      <c r="O63" s="53"/>
      <c r="P63" s="48"/>
      <c r="R63" s="48"/>
      <c r="S63" s="48"/>
      <c r="T63" s="48"/>
      <c r="W63" s="54"/>
    </row>
    <row r="64" spans="1:23" ht="11.1" customHeight="1" x14ac:dyDescent="0.25">
      <c r="A64" s="48" t="s">
        <v>741</v>
      </c>
      <c r="B64" s="48" t="s">
        <v>106</v>
      </c>
      <c r="C64" s="48" t="s">
        <v>104</v>
      </c>
      <c r="D64" s="49" t="s">
        <v>105</v>
      </c>
      <c r="E64" s="49" t="s">
        <v>88</v>
      </c>
      <c r="F64" s="49" t="s">
        <v>89</v>
      </c>
      <c r="I64" s="48" t="s">
        <v>802</v>
      </c>
      <c r="J64" s="48" t="s">
        <v>803</v>
      </c>
      <c r="K64" s="51">
        <v>10</v>
      </c>
      <c r="L64" s="52">
        <v>41046</v>
      </c>
      <c r="M64" s="51">
        <v>2</v>
      </c>
      <c r="N64" s="53">
        <v>802.5</v>
      </c>
      <c r="O64" s="53">
        <v>160.5</v>
      </c>
      <c r="P64" s="48" t="s">
        <v>804</v>
      </c>
      <c r="R64" s="48" t="s">
        <v>738</v>
      </c>
      <c r="S64" s="48" t="s">
        <v>739</v>
      </c>
      <c r="T64" s="48" t="s">
        <v>805</v>
      </c>
      <c r="W64" s="54">
        <v>41046.666932870372</v>
      </c>
    </row>
    <row r="65" spans="1:23" ht="11.1" customHeight="1" x14ac:dyDescent="0.25">
      <c r="A65" s="48" t="s">
        <v>23</v>
      </c>
      <c r="B65" s="48" t="s">
        <v>106</v>
      </c>
      <c r="C65" s="48" t="s">
        <v>104</v>
      </c>
      <c r="D65" s="49" t="s">
        <v>105</v>
      </c>
      <c r="E65" s="49" t="s">
        <v>88</v>
      </c>
      <c r="F65" s="49" t="s">
        <v>89</v>
      </c>
      <c r="I65" s="48" t="s">
        <v>774</v>
      </c>
      <c r="J65" s="48" t="s">
        <v>775</v>
      </c>
      <c r="K65" s="51">
        <v>20</v>
      </c>
      <c r="L65" s="52">
        <v>41075</v>
      </c>
      <c r="M65" s="51">
        <v>3</v>
      </c>
      <c r="N65" s="64">
        <v>201.8</v>
      </c>
      <c r="O65" s="64">
        <v>0</v>
      </c>
      <c r="P65" s="48" t="s">
        <v>776</v>
      </c>
      <c r="R65" s="48" t="s">
        <v>738</v>
      </c>
      <c r="S65" s="48" t="s">
        <v>739</v>
      </c>
      <c r="T65" s="48" t="s">
        <v>806</v>
      </c>
      <c r="W65" s="54">
        <v>41075.583645833336</v>
      </c>
    </row>
    <row r="66" spans="1:23" ht="11.1" customHeight="1" x14ac:dyDescent="0.25">
      <c r="A66" s="48" t="s">
        <v>23</v>
      </c>
      <c r="B66" s="48" t="s">
        <v>106</v>
      </c>
      <c r="C66" s="48" t="s">
        <v>104</v>
      </c>
      <c r="D66" s="49" t="s">
        <v>105</v>
      </c>
      <c r="E66" s="49" t="s">
        <v>88</v>
      </c>
      <c r="F66" s="49" t="s">
        <v>89</v>
      </c>
      <c r="I66" s="48" t="s">
        <v>754</v>
      </c>
      <c r="J66" s="48" t="s">
        <v>755</v>
      </c>
      <c r="K66" s="51">
        <v>100</v>
      </c>
      <c r="L66" s="52">
        <v>41103</v>
      </c>
      <c r="M66" s="51">
        <v>4</v>
      </c>
      <c r="N66" s="53">
        <v>57.17</v>
      </c>
      <c r="O66" s="53">
        <v>11.43</v>
      </c>
      <c r="P66" s="48" t="s">
        <v>756</v>
      </c>
      <c r="R66" s="48" t="s">
        <v>738</v>
      </c>
      <c r="S66" s="48" t="s">
        <v>739</v>
      </c>
      <c r="T66" s="48" t="s">
        <v>807</v>
      </c>
      <c r="W66" s="54">
        <v>41103.667037037034</v>
      </c>
    </row>
    <row r="67" spans="1:23" ht="11.1" customHeight="1" x14ac:dyDescent="0.25">
      <c r="A67" s="48" t="s">
        <v>23</v>
      </c>
      <c r="B67" s="48" t="s">
        <v>106</v>
      </c>
      <c r="C67" s="48" t="s">
        <v>104</v>
      </c>
      <c r="D67" s="49" t="s">
        <v>105</v>
      </c>
      <c r="E67" s="49" t="s">
        <v>88</v>
      </c>
      <c r="F67" s="49" t="s">
        <v>89</v>
      </c>
      <c r="I67" s="48" t="s">
        <v>735</v>
      </c>
      <c r="J67" s="48" t="s">
        <v>795</v>
      </c>
      <c r="K67" s="51">
        <v>30</v>
      </c>
      <c r="L67" s="52">
        <v>41136</v>
      </c>
      <c r="M67" s="51">
        <v>5</v>
      </c>
      <c r="N67" s="53">
        <v>201.8</v>
      </c>
      <c r="O67" s="53">
        <v>0</v>
      </c>
      <c r="P67" s="48" t="s">
        <v>796</v>
      </c>
      <c r="R67" s="48" t="s">
        <v>738</v>
      </c>
      <c r="S67" s="48" t="s">
        <v>739</v>
      </c>
      <c r="T67" s="48" t="s">
        <v>808</v>
      </c>
      <c r="W67" s="54">
        <v>41136.625428240739</v>
      </c>
    </row>
    <row r="68" spans="1:23" ht="11.1" customHeight="1" x14ac:dyDescent="0.25">
      <c r="A68" s="48" t="s">
        <v>23</v>
      </c>
      <c r="B68" s="48" t="s">
        <v>106</v>
      </c>
      <c r="C68" s="48" t="s">
        <v>104</v>
      </c>
      <c r="D68" s="49" t="s">
        <v>105</v>
      </c>
      <c r="E68" s="49" t="s">
        <v>88</v>
      </c>
      <c r="F68" s="49" t="s">
        <v>89</v>
      </c>
      <c r="I68" s="48" t="s">
        <v>735</v>
      </c>
      <c r="J68" s="48" t="s">
        <v>736</v>
      </c>
      <c r="K68" s="51">
        <v>40</v>
      </c>
      <c r="L68" s="52">
        <v>41187</v>
      </c>
      <c r="M68" s="51">
        <v>7</v>
      </c>
      <c r="N68" s="53">
        <v>57.17</v>
      </c>
      <c r="O68" s="53">
        <v>11.43</v>
      </c>
      <c r="P68" s="48" t="s">
        <v>737</v>
      </c>
      <c r="R68" s="48" t="s">
        <v>738</v>
      </c>
      <c r="S68" s="48" t="s">
        <v>739</v>
      </c>
      <c r="T68" s="48" t="s">
        <v>808</v>
      </c>
      <c r="W68" s="54">
        <v>41187.583680555559</v>
      </c>
    </row>
    <row r="69" spans="1:23" ht="11.1" customHeight="1" x14ac:dyDescent="0.25">
      <c r="A69" s="48" t="s">
        <v>23</v>
      </c>
      <c r="B69" s="48" t="s">
        <v>106</v>
      </c>
      <c r="C69" s="48" t="s">
        <v>104</v>
      </c>
      <c r="D69" s="49" t="s">
        <v>105</v>
      </c>
      <c r="E69" s="49" t="s">
        <v>88</v>
      </c>
      <c r="F69" s="49" t="s">
        <v>89</v>
      </c>
      <c r="I69" s="48" t="s">
        <v>788</v>
      </c>
      <c r="J69" s="48" t="s">
        <v>789</v>
      </c>
      <c r="K69" s="51">
        <v>20</v>
      </c>
      <c r="L69" s="52">
        <v>41214</v>
      </c>
      <c r="M69" s="51">
        <v>8</v>
      </c>
      <c r="N69" s="53">
        <v>44.71</v>
      </c>
      <c r="O69" s="53">
        <v>8.94</v>
      </c>
      <c r="P69" s="48" t="s">
        <v>790</v>
      </c>
      <c r="R69" s="48" t="s">
        <v>738</v>
      </c>
      <c r="S69" s="48" t="s">
        <v>739</v>
      </c>
      <c r="T69" s="48" t="s">
        <v>809</v>
      </c>
      <c r="W69" s="54">
        <v>41214.583611111113</v>
      </c>
    </row>
    <row r="70" spans="1:23" ht="11.1" customHeight="1" x14ac:dyDescent="0.25">
      <c r="A70" s="48" t="s">
        <v>23</v>
      </c>
      <c r="B70" s="48" t="s">
        <v>106</v>
      </c>
      <c r="C70" s="48" t="s">
        <v>104</v>
      </c>
      <c r="D70" s="49" t="s">
        <v>105</v>
      </c>
      <c r="E70" s="49" t="s">
        <v>88</v>
      </c>
      <c r="F70" s="49" t="s">
        <v>89</v>
      </c>
      <c r="I70" s="48" t="s">
        <v>758</v>
      </c>
      <c r="J70" s="48" t="s">
        <v>759</v>
      </c>
      <c r="K70" s="51">
        <v>70</v>
      </c>
      <c r="L70" s="52">
        <v>41249</v>
      </c>
      <c r="M70" s="51">
        <v>9</v>
      </c>
      <c r="N70" s="53">
        <v>47.21</v>
      </c>
      <c r="O70" s="53">
        <v>9.44</v>
      </c>
      <c r="P70" s="48" t="s">
        <v>760</v>
      </c>
      <c r="R70" s="48" t="s">
        <v>738</v>
      </c>
      <c r="S70" s="48" t="s">
        <v>739</v>
      </c>
      <c r="T70" s="48" t="s">
        <v>810</v>
      </c>
      <c r="W70" s="54">
        <v>41249.666956018518</v>
      </c>
    </row>
    <row r="71" spans="1:23" ht="11.1" customHeight="1" x14ac:dyDescent="0.25">
      <c r="A71" s="48" t="s">
        <v>23</v>
      </c>
      <c r="B71" s="48" t="s">
        <v>106</v>
      </c>
      <c r="C71" s="48" t="s">
        <v>104</v>
      </c>
      <c r="D71" s="49" t="s">
        <v>105</v>
      </c>
      <c r="E71" s="49" t="s">
        <v>88</v>
      </c>
      <c r="F71" s="49" t="s">
        <v>89</v>
      </c>
      <c r="I71" s="48" t="s">
        <v>767</v>
      </c>
      <c r="J71" s="48" t="s">
        <v>768</v>
      </c>
      <c r="K71" s="51">
        <v>20</v>
      </c>
      <c r="L71" s="52">
        <v>41341</v>
      </c>
      <c r="M71" s="51">
        <v>12</v>
      </c>
      <c r="N71" s="53">
        <v>75.3</v>
      </c>
      <c r="O71" s="53">
        <v>0</v>
      </c>
      <c r="P71" s="48" t="s">
        <v>769</v>
      </c>
      <c r="Q71" s="48" t="s">
        <v>770</v>
      </c>
      <c r="R71" s="48" t="s">
        <v>738</v>
      </c>
      <c r="S71" s="48" t="s">
        <v>739</v>
      </c>
      <c r="W71" s="54">
        <v>41341.500486111108</v>
      </c>
    </row>
    <row r="72" spans="1:23" ht="11.1" customHeight="1" x14ac:dyDescent="0.25">
      <c r="A72" s="48" t="s">
        <v>741</v>
      </c>
      <c r="B72" s="48" t="s">
        <v>125</v>
      </c>
      <c r="C72" s="48" t="s">
        <v>104</v>
      </c>
      <c r="D72" s="49" t="s">
        <v>105</v>
      </c>
      <c r="E72" s="49" t="s">
        <v>116</v>
      </c>
      <c r="F72" s="49" t="s">
        <v>117</v>
      </c>
      <c r="I72" s="48" t="s">
        <v>802</v>
      </c>
      <c r="J72" s="48" t="s">
        <v>803</v>
      </c>
      <c r="K72" s="51">
        <v>20</v>
      </c>
      <c r="L72" s="52">
        <v>41046</v>
      </c>
      <c r="M72" s="51">
        <v>2</v>
      </c>
      <c r="N72" s="53">
        <v>166.3</v>
      </c>
      <c r="O72" s="53">
        <v>0</v>
      </c>
      <c r="P72" s="48" t="s">
        <v>804</v>
      </c>
      <c r="R72" s="48" t="s">
        <v>738</v>
      </c>
      <c r="S72" s="48" t="s">
        <v>739</v>
      </c>
      <c r="T72" s="48" t="s">
        <v>811</v>
      </c>
      <c r="W72" s="54">
        <v>41046.666932870372</v>
      </c>
    </row>
    <row r="73" spans="1:23" ht="11.1" customHeight="1" x14ac:dyDescent="0.25">
      <c r="A73" s="48"/>
      <c r="B73" s="48"/>
      <c r="C73" s="48"/>
      <c r="D73" s="49"/>
      <c r="E73" s="49"/>
      <c r="F73" s="49"/>
      <c r="I73" s="48"/>
      <c r="J73" s="48"/>
      <c r="K73" s="51"/>
      <c r="L73" s="52"/>
      <c r="M73" s="51"/>
      <c r="N73" s="53"/>
      <c r="O73" s="53"/>
      <c r="P73" s="48"/>
      <c r="R73" s="48"/>
      <c r="S73" s="48"/>
      <c r="T73" s="48"/>
      <c r="W73" s="54"/>
    </row>
    <row r="74" spans="1:23" ht="11.1" customHeight="1" x14ac:dyDescent="0.25">
      <c r="A74" s="48"/>
      <c r="B74" s="48"/>
      <c r="C74" s="48"/>
      <c r="D74" s="49"/>
      <c r="E74" s="49"/>
      <c r="F74" s="49"/>
      <c r="I74" s="48"/>
      <c r="J74" s="48"/>
      <c r="K74" s="51"/>
      <c r="L74" s="52"/>
      <c r="M74" s="51"/>
      <c r="N74" s="55">
        <f>SUM(N64:N73)</f>
        <v>1653.96</v>
      </c>
      <c r="O74" s="55">
        <f>SUM(O64:O73)</f>
        <v>201.74</v>
      </c>
      <c r="P74" s="48"/>
      <c r="R74" s="48"/>
      <c r="S74" s="48"/>
      <c r="T74" s="48"/>
      <c r="W74" s="54"/>
    </row>
    <row r="75" spans="1:23" ht="11.1" customHeight="1" x14ac:dyDescent="0.25">
      <c r="A75" s="48"/>
      <c r="B75" s="48"/>
      <c r="C75" s="48"/>
      <c r="D75" s="49"/>
      <c r="E75" s="49"/>
      <c r="F75" s="49"/>
      <c r="I75" s="48"/>
      <c r="J75" s="48"/>
      <c r="K75" s="51"/>
      <c r="L75" s="52"/>
      <c r="M75" s="51"/>
      <c r="N75" s="53"/>
      <c r="O75" s="53"/>
      <c r="P75" s="48"/>
      <c r="R75" s="48"/>
      <c r="S75" s="48"/>
      <c r="T75" s="48"/>
      <c r="W75" s="54"/>
    </row>
    <row r="76" spans="1:23" ht="11.1" customHeight="1" x14ac:dyDescent="0.25">
      <c r="A76" s="48" t="s">
        <v>741</v>
      </c>
      <c r="B76" s="48" t="s">
        <v>134</v>
      </c>
      <c r="C76" s="48" t="s">
        <v>132</v>
      </c>
      <c r="D76" s="49" t="s">
        <v>133</v>
      </c>
      <c r="E76" s="49" t="s">
        <v>116</v>
      </c>
      <c r="F76" s="49" t="s">
        <v>117</v>
      </c>
      <c r="I76" s="48" t="s">
        <v>802</v>
      </c>
      <c r="J76" s="48" t="s">
        <v>803</v>
      </c>
      <c r="K76" s="51">
        <v>30</v>
      </c>
      <c r="L76" s="52">
        <v>41046</v>
      </c>
      <c r="M76" s="51">
        <v>2</v>
      </c>
      <c r="N76" s="64">
        <v>36</v>
      </c>
      <c r="O76" s="64">
        <v>0</v>
      </c>
      <c r="P76" s="48" t="s">
        <v>804</v>
      </c>
      <c r="R76" s="48" t="s">
        <v>738</v>
      </c>
      <c r="S76" s="48" t="s">
        <v>739</v>
      </c>
      <c r="T76" s="48" t="s">
        <v>812</v>
      </c>
      <c r="W76" s="54">
        <v>41046.666932870372</v>
      </c>
    </row>
    <row r="77" spans="1:23" ht="11.1" customHeight="1" x14ac:dyDescent="0.25">
      <c r="A77" s="48"/>
      <c r="B77" s="48"/>
      <c r="C77" s="48"/>
      <c r="D77" s="49"/>
      <c r="E77" s="49"/>
      <c r="F77" s="49"/>
      <c r="I77" s="48"/>
      <c r="J77" s="48"/>
      <c r="K77" s="51"/>
      <c r="L77" s="52"/>
      <c r="M77" s="51"/>
      <c r="N77" s="53"/>
      <c r="O77" s="53"/>
      <c r="P77" s="48"/>
      <c r="R77" s="48"/>
      <c r="S77" s="48"/>
      <c r="T77" s="48"/>
      <c r="W77" s="54"/>
    </row>
    <row r="78" spans="1:23" ht="11.1" customHeight="1" x14ac:dyDescent="0.25">
      <c r="A78" s="48"/>
      <c r="B78" s="48"/>
      <c r="C78" s="48"/>
      <c r="D78" s="49"/>
      <c r="E78" s="49"/>
      <c r="F78" s="49"/>
      <c r="I78" s="48"/>
      <c r="J78" s="48"/>
      <c r="K78" s="51"/>
      <c r="L78" s="52"/>
      <c r="M78" s="51"/>
      <c r="N78" s="55">
        <f>SUM(N76:N77)</f>
        <v>36</v>
      </c>
      <c r="O78" s="55">
        <f>SUM(O76:O77)</f>
        <v>0</v>
      </c>
      <c r="P78" s="48"/>
      <c r="R78" s="48"/>
      <c r="S78" s="48"/>
      <c r="T78" s="48"/>
      <c r="W78" s="54"/>
    </row>
    <row r="79" spans="1:23" ht="11.1" customHeight="1" x14ac:dyDescent="0.25">
      <c r="A79" s="48"/>
      <c r="B79" s="48"/>
      <c r="C79" s="48"/>
      <c r="D79" s="49"/>
      <c r="E79" s="49"/>
      <c r="F79" s="49"/>
      <c r="I79" s="48"/>
      <c r="J79" s="48"/>
      <c r="K79" s="51"/>
      <c r="L79" s="52"/>
      <c r="M79" s="51"/>
      <c r="N79" s="53"/>
      <c r="O79" s="53"/>
      <c r="P79" s="48"/>
      <c r="R79" s="48"/>
      <c r="S79" s="48"/>
      <c r="T79" s="48"/>
      <c r="W79" s="54"/>
    </row>
    <row r="80" spans="1:23" ht="11.1" customHeight="1" x14ac:dyDescent="0.25">
      <c r="A80" s="48" t="s">
        <v>23</v>
      </c>
      <c r="B80" s="48" t="s">
        <v>209</v>
      </c>
      <c r="C80" s="48" t="s">
        <v>207</v>
      </c>
      <c r="D80" s="49" t="s">
        <v>208</v>
      </c>
      <c r="E80" s="49" t="s">
        <v>204</v>
      </c>
      <c r="F80" s="49" t="s">
        <v>205</v>
      </c>
      <c r="I80" s="48" t="s">
        <v>767</v>
      </c>
      <c r="J80" s="48" t="s">
        <v>768</v>
      </c>
      <c r="K80" s="51">
        <v>30</v>
      </c>
      <c r="L80" s="52">
        <v>41341</v>
      </c>
      <c r="M80" s="51">
        <v>12</v>
      </c>
      <c r="N80" s="53">
        <v>255</v>
      </c>
      <c r="O80" s="53">
        <v>0</v>
      </c>
      <c r="P80" s="48" t="s">
        <v>769</v>
      </c>
      <c r="Q80" s="48" t="s">
        <v>770</v>
      </c>
      <c r="R80" s="48" t="s">
        <v>738</v>
      </c>
      <c r="S80" s="48" t="s">
        <v>739</v>
      </c>
      <c r="T80" s="48" t="s">
        <v>813</v>
      </c>
      <c r="W80" s="54">
        <v>41341.500486111108</v>
      </c>
    </row>
    <row r="81" spans="1:23" ht="11.1" customHeight="1" x14ac:dyDescent="0.25">
      <c r="A81" s="48"/>
      <c r="B81" s="48"/>
      <c r="C81" s="48"/>
      <c r="D81" s="49"/>
      <c r="E81" s="49"/>
      <c r="F81" s="49"/>
      <c r="I81" s="48"/>
      <c r="J81" s="48"/>
      <c r="K81" s="51"/>
      <c r="L81" s="52"/>
      <c r="M81" s="51"/>
      <c r="N81" s="53"/>
      <c r="O81" s="53"/>
      <c r="P81" s="48"/>
      <c r="Q81" s="48"/>
      <c r="R81" s="48"/>
      <c r="S81" s="48"/>
      <c r="T81" s="48"/>
      <c r="W81" s="54"/>
    </row>
    <row r="82" spans="1:23" ht="11.1" customHeight="1" x14ac:dyDescent="0.25">
      <c r="A82" s="48"/>
      <c r="B82" s="48"/>
      <c r="C82" s="48"/>
      <c r="D82" s="49"/>
      <c r="E82" s="49"/>
      <c r="F82" s="49"/>
      <c r="I82" s="48"/>
      <c r="J82" s="48"/>
      <c r="K82" s="51"/>
      <c r="L82" s="52"/>
      <c r="M82" s="51"/>
      <c r="N82" s="55">
        <f>SUM(N80:N81)</f>
        <v>255</v>
      </c>
      <c r="O82" s="55">
        <f>SUM(O80:O81)</f>
        <v>0</v>
      </c>
      <c r="P82" s="48"/>
      <c r="R82" s="48"/>
      <c r="S82" s="48"/>
      <c r="T82" s="48"/>
      <c r="W82" s="54"/>
    </row>
    <row r="83" spans="1:23" ht="11.1" customHeight="1" x14ac:dyDescent="0.25">
      <c r="A83" s="48"/>
      <c r="B83" s="48"/>
      <c r="C83" s="48"/>
      <c r="D83" s="49"/>
      <c r="E83" s="49"/>
      <c r="F83" s="49"/>
      <c r="I83" s="48"/>
      <c r="J83" s="48"/>
      <c r="K83" s="51"/>
      <c r="L83" s="52"/>
      <c r="M83" s="51"/>
      <c r="N83" s="53"/>
      <c r="O83" s="53"/>
      <c r="P83" s="48"/>
      <c r="Q83" s="48"/>
      <c r="R83" s="48"/>
      <c r="S83" s="48"/>
      <c r="T83" s="48"/>
      <c r="W83" s="54"/>
    </row>
    <row r="84" spans="1:23" ht="11.1" customHeight="1" x14ac:dyDescent="0.25">
      <c r="A84" s="48" t="s">
        <v>23</v>
      </c>
      <c r="B84" s="48" t="s">
        <v>814</v>
      </c>
      <c r="C84" s="48" t="s">
        <v>815</v>
      </c>
      <c r="D84" s="49" t="s">
        <v>816</v>
      </c>
      <c r="E84" s="49" t="s">
        <v>786</v>
      </c>
      <c r="F84" s="49" t="s">
        <v>787</v>
      </c>
      <c r="I84" s="48" t="s">
        <v>735</v>
      </c>
      <c r="J84" s="48" t="s">
        <v>736</v>
      </c>
      <c r="K84" s="51">
        <v>50</v>
      </c>
      <c r="L84" s="52">
        <v>41187</v>
      </c>
      <c r="M84" s="51">
        <v>7</v>
      </c>
      <c r="N84" s="53">
        <v>54.58</v>
      </c>
      <c r="O84" s="53">
        <v>0</v>
      </c>
      <c r="P84" s="48" t="s">
        <v>737</v>
      </c>
      <c r="R84" s="48" t="s">
        <v>738</v>
      </c>
      <c r="S84" s="48" t="s">
        <v>739</v>
      </c>
      <c r="T84" s="48" t="s">
        <v>817</v>
      </c>
      <c r="W84" s="54">
        <v>41187.583680555559</v>
      </c>
    </row>
    <row r="85" spans="1:23" ht="11.1" customHeight="1" x14ac:dyDescent="0.25">
      <c r="A85" s="48"/>
      <c r="B85" s="48"/>
      <c r="C85" s="48"/>
      <c r="D85" s="49"/>
      <c r="E85" s="49"/>
      <c r="F85" s="49"/>
      <c r="I85" s="48"/>
      <c r="J85" s="48"/>
      <c r="K85" s="51"/>
      <c r="L85" s="52"/>
      <c r="M85" s="51"/>
      <c r="N85" s="53"/>
      <c r="O85" s="53"/>
      <c r="P85" s="48"/>
      <c r="R85" s="48"/>
      <c r="S85" s="48"/>
      <c r="T85" s="48"/>
      <c r="W85" s="54"/>
    </row>
    <row r="86" spans="1:23" ht="11.1" customHeight="1" x14ac:dyDescent="0.25">
      <c r="A86" s="48"/>
      <c r="B86" s="48"/>
      <c r="C86" s="48"/>
      <c r="D86" s="49"/>
      <c r="E86" s="49"/>
      <c r="F86" s="49"/>
      <c r="I86" s="48"/>
      <c r="J86" s="48"/>
      <c r="K86" s="51"/>
      <c r="L86" s="52"/>
      <c r="M86" s="51"/>
      <c r="N86" s="55">
        <f>SUM(N84:N85)</f>
        <v>54.58</v>
      </c>
      <c r="O86" s="55">
        <f>SUM(O84:O85)</f>
        <v>0</v>
      </c>
      <c r="P86" s="48"/>
      <c r="R86" s="48"/>
      <c r="S86" s="48"/>
      <c r="T86" s="48"/>
      <c r="W86" s="54"/>
    </row>
    <row r="87" spans="1:23" ht="11.1" customHeight="1" x14ac:dyDescent="0.25">
      <c r="A87" s="48"/>
      <c r="B87" s="48"/>
      <c r="C87" s="48"/>
      <c r="D87" s="49"/>
      <c r="E87" s="49"/>
      <c r="F87" s="49"/>
      <c r="I87" s="48"/>
      <c r="J87" s="48"/>
      <c r="K87" s="51"/>
      <c r="L87" s="52"/>
      <c r="M87" s="51"/>
      <c r="N87" s="64"/>
      <c r="O87" s="64"/>
      <c r="P87" s="48"/>
      <c r="R87" s="48"/>
      <c r="S87" s="48"/>
      <c r="T87" s="48"/>
      <c r="W87" s="54"/>
    </row>
    <row r="88" spans="1:23" ht="11.1" customHeight="1" x14ac:dyDescent="0.25">
      <c r="A88" s="48" t="s">
        <v>23</v>
      </c>
      <c r="B88" s="48" t="s">
        <v>818</v>
      </c>
      <c r="C88" s="48" t="s">
        <v>819</v>
      </c>
      <c r="D88" s="49" t="s">
        <v>820</v>
      </c>
      <c r="E88" s="49" t="s">
        <v>116</v>
      </c>
      <c r="F88" s="49" t="s">
        <v>117</v>
      </c>
      <c r="I88" s="48" t="s">
        <v>788</v>
      </c>
      <c r="J88" s="48" t="s">
        <v>789</v>
      </c>
      <c r="K88" s="51">
        <v>30</v>
      </c>
      <c r="L88" s="52">
        <v>41214</v>
      </c>
      <c r="M88" s="51">
        <v>8</v>
      </c>
      <c r="N88" s="53">
        <v>169.5</v>
      </c>
      <c r="O88" s="53">
        <v>0</v>
      </c>
      <c r="P88" s="48" t="s">
        <v>790</v>
      </c>
      <c r="R88" s="48" t="s">
        <v>738</v>
      </c>
      <c r="S88" s="48" t="s">
        <v>739</v>
      </c>
      <c r="T88" s="48" t="s">
        <v>117</v>
      </c>
      <c r="W88" s="54">
        <v>41214.583611111113</v>
      </c>
    </row>
    <row r="89" spans="1:23" ht="11.1" customHeight="1" x14ac:dyDescent="0.25">
      <c r="A89" s="48" t="s">
        <v>23</v>
      </c>
      <c r="B89" s="48" t="s">
        <v>818</v>
      </c>
      <c r="C89" s="48" t="s">
        <v>819</v>
      </c>
      <c r="D89" s="49" t="s">
        <v>820</v>
      </c>
      <c r="E89" s="49" t="s">
        <v>116</v>
      </c>
      <c r="F89" s="49" t="s">
        <v>117</v>
      </c>
      <c r="I89" s="48" t="s">
        <v>767</v>
      </c>
      <c r="J89" s="48" t="s">
        <v>768</v>
      </c>
      <c r="K89" s="51">
        <v>40</v>
      </c>
      <c r="L89" s="52">
        <v>41341</v>
      </c>
      <c r="M89" s="51">
        <v>12</v>
      </c>
      <c r="N89" s="64">
        <v>67</v>
      </c>
      <c r="O89" s="64">
        <v>0</v>
      </c>
      <c r="P89" s="48" t="s">
        <v>769</v>
      </c>
      <c r="Q89" s="48" t="s">
        <v>770</v>
      </c>
      <c r="R89" s="48" t="s">
        <v>738</v>
      </c>
      <c r="S89" s="48" t="s">
        <v>739</v>
      </c>
      <c r="W89" s="54">
        <v>41341.500486111108</v>
      </c>
    </row>
    <row r="90" spans="1:23" ht="11.1" customHeight="1" x14ac:dyDescent="0.25">
      <c r="A90" s="48"/>
      <c r="B90" s="48"/>
      <c r="C90" s="48"/>
      <c r="D90" s="49"/>
      <c r="E90" s="49"/>
      <c r="F90" s="49"/>
      <c r="I90" s="48"/>
      <c r="J90" s="48"/>
      <c r="K90" s="51"/>
      <c r="L90" s="52"/>
      <c r="M90" s="51"/>
      <c r="N90" s="53"/>
      <c r="O90" s="53"/>
      <c r="P90" s="48"/>
      <c r="Q90" s="48"/>
      <c r="R90" s="48"/>
      <c r="S90" s="48"/>
      <c r="W90" s="54"/>
    </row>
    <row r="91" spans="1:23" ht="11.1" customHeight="1" x14ac:dyDescent="0.25">
      <c r="A91" s="48"/>
      <c r="B91" s="48"/>
      <c r="C91" s="48"/>
      <c r="D91" s="49"/>
      <c r="E91" s="49"/>
      <c r="F91" s="49"/>
      <c r="I91" s="48"/>
      <c r="J91" s="48"/>
      <c r="K91" s="51"/>
      <c r="L91" s="52"/>
      <c r="M91" s="51"/>
      <c r="N91" s="55">
        <f>SUM(N88:N90)</f>
        <v>236.5</v>
      </c>
      <c r="O91" s="55">
        <f>SUM(O88:O90)</f>
        <v>0</v>
      </c>
      <c r="P91" s="48"/>
      <c r="R91" s="48"/>
      <c r="S91" s="48"/>
      <c r="T91" s="48"/>
      <c r="W91" s="54"/>
    </row>
    <row r="92" spans="1:23" ht="11.1" customHeight="1" x14ac:dyDescent="0.25">
      <c r="A92" s="48"/>
      <c r="B92" s="48"/>
      <c r="C92" s="48"/>
      <c r="D92" s="49"/>
      <c r="E92" s="49"/>
      <c r="F92" s="49"/>
      <c r="I92" s="48"/>
      <c r="J92" s="48"/>
      <c r="K92" s="51"/>
      <c r="L92" s="52"/>
      <c r="M92" s="51"/>
      <c r="N92" s="53"/>
      <c r="O92" s="53"/>
      <c r="P92" s="48"/>
      <c r="Q92" s="48"/>
      <c r="R92" s="48"/>
      <c r="S92" s="48"/>
      <c r="W92" s="54"/>
    </row>
    <row r="93" spans="1:23" ht="11.1" customHeight="1" x14ac:dyDescent="0.25">
      <c r="A93" s="48" t="s">
        <v>23</v>
      </c>
      <c r="B93" s="48" t="s">
        <v>696</v>
      </c>
      <c r="C93" s="48" t="s">
        <v>167</v>
      </c>
      <c r="D93" s="49" t="s">
        <v>168</v>
      </c>
      <c r="E93" s="49" t="s">
        <v>116</v>
      </c>
      <c r="F93" s="49" t="s">
        <v>117</v>
      </c>
      <c r="I93" s="48" t="s">
        <v>762</v>
      </c>
      <c r="J93" s="48" t="s">
        <v>763</v>
      </c>
      <c r="K93" s="51">
        <v>20</v>
      </c>
      <c r="L93" s="52">
        <v>41311</v>
      </c>
      <c r="M93" s="51">
        <v>11</v>
      </c>
      <c r="N93" s="53">
        <v>299.8</v>
      </c>
      <c r="O93" s="53">
        <v>0</v>
      </c>
      <c r="P93" s="48" t="s">
        <v>764</v>
      </c>
      <c r="R93" s="48" t="s">
        <v>738</v>
      </c>
      <c r="S93" s="48" t="s">
        <v>739</v>
      </c>
      <c r="T93" s="48" t="s">
        <v>765</v>
      </c>
      <c r="W93" s="54">
        <v>41311.667025462964</v>
      </c>
    </row>
    <row r="94" spans="1:23" ht="11.1" customHeight="1" x14ac:dyDescent="0.25">
      <c r="A94" s="48"/>
      <c r="B94" s="48"/>
      <c r="C94" s="48"/>
      <c r="D94" s="49"/>
      <c r="E94" s="49"/>
      <c r="F94" s="49"/>
      <c r="I94" s="48"/>
      <c r="J94" s="48"/>
      <c r="K94" s="51"/>
      <c r="L94" s="52"/>
      <c r="M94" s="51"/>
      <c r="N94" s="64"/>
      <c r="O94" s="64"/>
      <c r="P94" s="48"/>
      <c r="R94" s="48"/>
      <c r="S94" s="48"/>
      <c r="T94" s="48"/>
      <c r="W94" s="54"/>
    </row>
    <row r="95" spans="1:23" ht="11.1" customHeight="1" x14ac:dyDescent="0.25">
      <c r="A95" s="48"/>
      <c r="B95" s="48"/>
      <c r="C95" s="48"/>
      <c r="D95" s="49"/>
      <c r="E95" s="49"/>
      <c r="F95" s="49"/>
      <c r="I95" s="48"/>
      <c r="J95" s="48"/>
      <c r="K95" s="51"/>
      <c r="L95" s="52"/>
      <c r="M95" s="51"/>
      <c r="N95" s="55">
        <f>SUM(N93:N94)</f>
        <v>299.8</v>
      </c>
      <c r="O95" s="55">
        <f>SUM(O93:O94)</f>
        <v>0</v>
      </c>
      <c r="P95" s="48"/>
      <c r="R95" s="48"/>
      <c r="S95" s="48"/>
      <c r="T95" s="48"/>
      <c r="W95" s="54"/>
    </row>
    <row r="96" spans="1:23" ht="11.1" customHeight="1" x14ac:dyDescent="0.25">
      <c r="A96" s="48"/>
      <c r="B96" s="48"/>
      <c r="C96" s="48"/>
      <c r="D96" s="49"/>
      <c r="E96" s="49"/>
      <c r="F96" s="49"/>
      <c r="I96" s="48"/>
      <c r="J96" s="48"/>
      <c r="K96" s="51"/>
      <c r="L96" s="52"/>
      <c r="M96" s="51"/>
      <c r="N96" s="64"/>
      <c r="O96" s="64"/>
      <c r="P96" s="48"/>
      <c r="R96" s="48"/>
      <c r="S96" s="48"/>
      <c r="T96" s="48"/>
      <c r="W96" s="54"/>
    </row>
    <row r="97" spans="1:23" ht="11.1" customHeight="1" x14ac:dyDescent="0.25">
      <c r="A97" s="48" t="s">
        <v>23</v>
      </c>
      <c r="B97" s="48" t="s">
        <v>513</v>
      </c>
      <c r="C97" s="48" t="s">
        <v>146</v>
      </c>
      <c r="D97" s="49" t="s">
        <v>147</v>
      </c>
      <c r="E97" s="49" t="s">
        <v>88</v>
      </c>
      <c r="F97" s="49" t="s">
        <v>89</v>
      </c>
      <c r="I97" s="48" t="s">
        <v>788</v>
      </c>
      <c r="J97" s="48" t="s">
        <v>789</v>
      </c>
      <c r="K97" s="51">
        <v>40</v>
      </c>
      <c r="L97" s="52">
        <v>41214</v>
      </c>
      <c r="M97" s="51">
        <v>8</v>
      </c>
      <c r="N97" s="53">
        <v>255</v>
      </c>
      <c r="O97" s="53">
        <v>0</v>
      </c>
      <c r="P97" s="48" t="s">
        <v>790</v>
      </c>
      <c r="R97" s="48" t="s">
        <v>738</v>
      </c>
      <c r="S97" s="48" t="s">
        <v>739</v>
      </c>
      <c r="T97" s="48" t="s">
        <v>821</v>
      </c>
      <c r="W97" s="54">
        <v>41214.583611111113</v>
      </c>
    </row>
    <row r="98" spans="1:23" ht="11.1" customHeight="1" x14ac:dyDescent="0.25">
      <c r="A98" s="48" t="s">
        <v>23</v>
      </c>
      <c r="B98" s="48" t="s">
        <v>148</v>
      </c>
      <c r="C98" s="48" t="s">
        <v>146</v>
      </c>
      <c r="D98" s="49" t="s">
        <v>147</v>
      </c>
      <c r="E98" s="49" t="s">
        <v>116</v>
      </c>
      <c r="F98" s="49" t="s">
        <v>117</v>
      </c>
      <c r="I98" s="48" t="s">
        <v>758</v>
      </c>
      <c r="J98" s="48" t="s">
        <v>759</v>
      </c>
      <c r="K98" s="51">
        <v>80</v>
      </c>
      <c r="L98" s="52">
        <v>41249</v>
      </c>
      <c r="M98" s="51">
        <v>9</v>
      </c>
      <c r="N98" s="53">
        <v>42.5</v>
      </c>
      <c r="O98" s="53">
        <v>0</v>
      </c>
      <c r="P98" s="48" t="s">
        <v>760</v>
      </c>
      <c r="R98" s="48" t="s">
        <v>738</v>
      </c>
      <c r="S98" s="48" t="s">
        <v>739</v>
      </c>
      <c r="T98" s="48" t="s">
        <v>761</v>
      </c>
      <c r="W98" s="54">
        <v>41249.666956018518</v>
      </c>
    </row>
    <row r="99" spans="1:23" ht="11.1" customHeight="1" x14ac:dyDescent="0.25">
      <c r="A99" s="48" t="s">
        <v>23</v>
      </c>
      <c r="B99" s="48" t="s">
        <v>148</v>
      </c>
      <c r="C99" s="48" t="s">
        <v>146</v>
      </c>
      <c r="D99" s="49" t="s">
        <v>147</v>
      </c>
      <c r="E99" s="49" t="s">
        <v>116</v>
      </c>
      <c r="F99" s="49" t="s">
        <v>117</v>
      </c>
      <c r="I99" s="48" t="s">
        <v>767</v>
      </c>
      <c r="J99" s="48" t="s">
        <v>768</v>
      </c>
      <c r="K99" s="51">
        <v>50</v>
      </c>
      <c r="L99" s="52">
        <v>41341</v>
      </c>
      <c r="M99" s="51">
        <v>12</v>
      </c>
      <c r="N99" s="64">
        <v>74</v>
      </c>
      <c r="O99" s="64">
        <v>0</v>
      </c>
      <c r="P99" s="48" t="s">
        <v>769</v>
      </c>
      <c r="Q99" s="48" t="s">
        <v>770</v>
      </c>
      <c r="R99" s="48" t="s">
        <v>738</v>
      </c>
      <c r="S99" s="48" t="s">
        <v>739</v>
      </c>
      <c r="W99" s="54">
        <v>41341.500486111108</v>
      </c>
    </row>
    <row r="100" spans="1:23" ht="11.1" customHeight="1" x14ac:dyDescent="0.25">
      <c r="A100" s="48"/>
      <c r="B100" s="48"/>
      <c r="C100" s="48"/>
      <c r="D100" s="49"/>
      <c r="E100" s="49"/>
      <c r="F100" s="49"/>
      <c r="I100" s="48"/>
      <c r="J100" s="48"/>
      <c r="K100" s="51"/>
      <c r="L100" s="52"/>
      <c r="M100" s="51"/>
      <c r="N100" s="53"/>
      <c r="O100" s="53"/>
      <c r="P100" s="48"/>
      <c r="Q100" s="48"/>
      <c r="R100" s="48"/>
      <c r="S100" s="48"/>
      <c r="W100" s="54"/>
    </row>
    <row r="101" spans="1:23" ht="11.1" customHeight="1" x14ac:dyDescent="0.25">
      <c r="A101" s="48"/>
      <c r="B101" s="48"/>
      <c r="C101" s="48"/>
      <c r="D101" s="49"/>
      <c r="E101" s="49"/>
      <c r="F101" s="49"/>
      <c r="I101" s="48"/>
      <c r="J101" s="48"/>
      <c r="K101" s="51"/>
      <c r="L101" s="52"/>
      <c r="M101" s="51"/>
      <c r="N101" s="55">
        <f>SUM(N97:N100)</f>
        <v>371.5</v>
      </c>
      <c r="O101" s="55">
        <f>SUM(O97:O100)</f>
        <v>0</v>
      </c>
      <c r="P101" s="48"/>
      <c r="R101" s="48"/>
      <c r="S101" s="48"/>
      <c r="T101" s="48"/>
      <c r="W101" s="54"/>
    </row>
    <row r="102" spans="1:23" ht="11.1" customHeight="1" x14ac:dyDescent="0.25">
      <c r="A102" s="48"/>
      <c r="B102" s="48"/>
      <c r="C102" s="48"/>
      <c r="D102" s="49"/>
      <c r="E102" s="49"/>
      <c r="F102" s="49"/>
      <c r="I102" s="48"/>
      <c r="J102" s="48"/>
      <c r="K102" s="51"/>
      <c r="L102" s="52"/>
      <c r="M102" s="51"/>
      <c r="N102" s="53"/>
      <c r="O102" s="53"/>
      <c r="P102" s="48"/>
      <c r="Q102" s="48"/>
      <c r="R102" s="48"/>
      <c r="S102" s="48"/>
      <c r="W102" s="54"/>
    </row>
    <row r="103" spans="1:23" ht="11.1" customHeight="1" x14ac:dyDescent="0.25">
      <c r="A103" s="48" t="s">
        <v>23</v>
      </c>
      <c r="B103" s="48" t="s">
        <v>126</v>
      </c>
      <c r="C103" s="48" t="s">
        <v>95</v>
      </c>
      <c r="D103" s="49" t="s">
        <v>96</v>
      </c>
      <c r="E103" s="49" t="s">
        <v>116</v>
      </c>
      <c r="F103" s="49" t="s">
        <v>117</v>
      </c>
      <c r="I103" s="48" t="s">
        <v>767</v>
      </c>
      <c r="J103" s="48" t="s">
        <v>768</v>
      </c>
      <c r="K103" s="51">
        <v>60</v>
      </c>
      <c r="L103" s="52">
        <v>41341</v>
      </c>
      <c r="M103" s="51">
        <v>12</v>
      </c>
      <c r="N103" s="53">
        <v>98.8</v>
      </c>
      <c r="O103" s="53">
        <v>0</v>
      </c>
      <c r="P103" s="48" t="s">
        <v>769</v>
      </c>
      <c r="Q103" s="48" t="s">
        <v>770</v>
      </c>
      <c r="R103" s="48" t="s">
        <v>738</v>
      </c>
      <c r="S103" s="48" t="s">
        <v>739</v>
      </c>
      <c r="W103" s="54">
        <v>41341.500486111108</v>
      </c>
    </row>
    <row r="104" spans="1:23" ht="11.1" customHeight="1" x14ac:dyDescent="0.25">
      <c r="A104" s="48"/>
      <c r="B104" s="48"/>
      <c r="C104" s="48"/>
      <c r="D104" s="49"/>
      <c r="E104" s="49"/>
      <c r="F104" s="49"/>
      <c r="I104" s="48"/>
      <c r="J104" s="48"/>
      <c r="K104" s="51"/>
      <c r="L104" s="52"/>
      <c r="M104" s="51"/>
      <c r="N104" s="53"/>
      <c r="O104" s="53"/>
      <c r="P104" s="48"/>
      <c r="Q104" s="48"/>
      <c r="R104" s="48"/>
      <c r="S104" s="48"/>
      <c r="W104" s="54"/>
    </row>
    <row r="105" spans="1:23" ht="11.1" customHeight="1" x14ac:dyDescent="0.25">
      <c r="A105" s="48"/>
      <c r="B105" s="48"/>
      <c r="C105" s="48"/>
      <c r="D105" s="49"/>
      <c r="E105" s="49"/>
      <c r="F105" s="49"/>
      <c r="I105" s="48"/>
      <c r="J105" s="48"/>
      <c r="K105" s="51"/>
      <c r="L105" s="52"/>
      <c r="M105" s="51"/>
      <c r="N105" s="55">
        <f>SUM(N103:N104)</f>
        <v>98.8</v>
      </c>
      <c r="O105" s="55">
        <f>SUM(O103:O104)</f>
        <v>0</v>
      </c>
      <c r="P105" s="48"/>
      <c r="R105" s="48"/>
      <c r="S105" s="48"/>
      <c r="T105" s="48"/>
      <c r="W105" s="54"/>
    </row>
    <row r="106" spans="1:23" ht="11.1" customHeight="1" x14ac:dyDescent="0.25">
      <c r="A106" s="48"/>
      <c r="B106" s="48"/>
      <c r="C106" s="48"/>
      <c r="D106" s="49"/>
      <c r="E106" s="49"/>
      <c r="F106" s="49"/>
      <c r="I106" s="48"/>
      <c r="J106" s="48"/>
      <c r="K106" s="51"/>
      <c r="L106" s="52"/>
      <c r="M106" s="51"/>
      <c r="N106" s="53"/>
      <c r="O106" s="53"/>
      <c r="P106" s="48"/>
      <c r="Q106" s="48"/>
      <c r="R106" s="48"/>
      <c r="S106" s="48"/>
      <c r="W106" s="54"/>
    </row>
    <row r="107" spans="1:23" ht="11.1" customHeight="1" x14ac:dyDescent="0.25">
      <c r="A107" s="48" t="s">
        <v>23</v>
      </c>
      <c r="B107" s="48" t="s">
        <v>686</v>
      </c>
      <c r="C107" s="48" t="s">
        <v>822</v>
      </c>
      <c r="D107" s="49" t="s">
        <v>823</v>
      </c>
      <c r="E107" s="49" t="s">
        <v>204</v>
      </c>
      <c r="F107" s="49" t="s">
        <v>205</v>
      </c>
      <c r="I107" s="48" t="s">
        <v>788</v>
      </c>
      <c r="J107" s="48" t="s">
        <v>789</v>
      </c>
      <c r="K107" s="51">
        <v>50</v>
      </c>
      <c r="L107" s="52">
        <v>41214</v>
      </c>
      <c r="M107" s="51">
        <v>8</v>
      </c>
      <c r="N107" s="53">
        <v>75</v>
      </c>
      <c r="O107" s="53">
        <v>0</v>
      </c>
      <c r="P107" s="48" t="s">
        <v>790</v>
      </c>
      <c r="R107" s="48" t="s">
        <v>738</v>
      </c>
      <c r="S107" s="48" t="s">
        <v>739</v>
      </c>
      <c r="T107" s="48" t="s">
        <v>824</v>
      </c>
      <c r="W107" s="54">
        <v>41214.583611111113</v>
      </c>
    </row>
    <row r="108" spans="1:23" ht="11.1" customHeight="1" x14ac:dyDescent="0.25">
      <c r="A108" s="48"/>
      <c r="B108" s="48"/>
      <c r="C108" s="48"/>
      <c r="D108" s="49"/>
      <c r="E108" s="49"/>
      <c r="F108" s="49"/>
      <c r="I108" s="48"/>
      <c r="J108" s="48"/>
      <c r="K108" s="51"/>
      <c r="L108" s="52"/>
      <c r="M108" s="51"/>
      <c r="N108" s="53"/>
      <c r="O108" s="53"/>
      <c r="P108" s="48"/>
      <c r="R108" s="48"/>
      <c r="S108" s="48"/>
      <c r="T108" s="48"/>
      <c r="W108" s="54"/>
    </row>
    <row r="109" spans="1:23" ht="11.1" customHeight="1" x14ac:dyDescent="0.25">
      <c r="A109" s="48"/>
      <c r="B109" s="48"/>
      <c r="C109" s="48"/>
      <c r="D109" s="49"/>
      <c r="E109" s="49"/>
      <c r="F109" s="49"/>
      <c r="I109" s="48"/>
      <c r="J109" s="48"/>
      <c r="K109" s="51"/>
      <c r="L109" s="52"/>
      <c r="M109" s="51"/>
      <c r="N109" s="55">
        <f>SUM(N107:N108)</f>
        <v>75</v>
      </c>
      <c r="O109" s="55">
        <f>SUM(O107:O108)</f>
        <v>0</v>
      </c>
      <c r="P109" s="48"/>
      <c r="R109" s="48"/>
      <c r="S109" s="48"/>
      <c r="T109" s="48"/>
      <c r="W109" s="54"/>
    </row>
    <row r="110" spans="1:23" ht="11.1" customHeight="1" x14ac:dyDescent="0.25">
      <c r="A110" s="48"/>
      <c r="B110" s="48"/>
      <c r="C110" s="48"/>
      <c r="D110" s="49"/>
      <c r="E110" s="49"/>
      <c r="F110" s="49"/>
      <c r="I110" s="48"/>
      <c r="J110" s="48"/>
      <c r="K110" s="51"/>
      <c r="L110" s="52"/>
      <c r="M110" s="51"/>
      <c r="N110" s="64"/>
      <c r="O110" s="64"/>
      <c r="P110" s="48"/>
      <c r="R110" s="48"/>
      <c r="S110" s="48"/>
      <c r="T110" s="48"/>
      <c r="W110" s="54"/>
    </row>
    <row r="111" spans="1:23" ht="11.1" customHeight="1" x14ac:dyDescent="0.25">
      <c r="A111" s="48" t="s">
        <v>741</v>
      </c>
      <c r="B111" s="48" t="s">
        <v>206</v>
      </c>
      <c r="C111" s="48" t="s">
        <v>172</v>
      </c>
      <c r="D111" s="49" t="s">
        <v>173</v>
      </c>
      <c r="E111" s="49" t="s">
        <v>204</v>
      </c>
      <c r="F111" s="49" t="s">
        <v>205</v>
      </c>
      <c r="I111" s="48" t="s">
        <v>802</v>
      </c>
      <c r="J111" s="48" t="s">
        <v>803</v>
      </c>
      <c r="K111" s="51">
        <v>40</v>
      </c>
      <c r="L111" s="52">
        <v>41046</v>
      </c>
      <c r="M111" s="51">
        <v>2</v>
      </c>
      <c r="N111" s="53">
        <v>2133</v>
      </c>
      <c r="O111" s="53">
        <v>0</v>
      </c>
      <c r="P111" s="48" t="s">
        <v>825</v>
      </c>
      <c r="R111" s="48" t="s">
        <v>738</v>
      </c>
      <c r="S111" s="48" t="s">
        <v>739</v>
      </c>
      <c r="T111" s="48" t="s">
        <v>826</v>
      </c>
      <c r="W111" s="54">
        <v>41046.666932870372</v>
      </c>
    </row>
    <row r="112" spans="1:23" ht="11.1" customHeight="1" x14ac:dyDescent="0.25">
      <c r="A112" s="48" t="s">
        <v>23</v>
      </c>
      <c r="B112" s="48" t="s">
        <v>206</v>
      </c>
      <c r="C112" s="48" t="s">
        <v>172</v>
      </c>
      <c r="D112" s="49" t="s">
        <v>173</v>
      </c>
      <c r="E112" s="49" t="s">
        <v>204</v>
      </c>
      <c r="F112" s="49" t="s">
        <v>205</v>
      </c>
      <c r="I112" s="48" t="s">
        <v>774</v>
      </c>
      <c r="J112" s="48" t="s">
        <v>775</v>
      </c>
      <c r="K112" s="51">
        <v>30</v>
      </c>
      <c r="L112" s="52">
        <v>41075</v>
      </c>
      <c r="M112" s="51">
        <v>3</v>
      </c>
      <c r="N112" s="53">
        <v>1317</v>
      </c>
      <c r="O112" s="53">
        <v>0</v>
      </c>
      <c r="P112" s="48" t="s">
        <v>827</v>
      </c>
      <c r="R112" s="48" t="s">
        <v>738</v>
      </c>
      <c r="S112" s="48" t="s">
        <v>739</v>
      </c>
      <c r="T112" s="48" t="s">
        <v>824</v>
      </c>
      <c r="W112" s="54">
        <v>41075.583645833336</v>
      </c>
    </row>
    <row r="113" spans="1:23" ht="11.1" customHeight="1" x14ac:dyDescent="0.25">
      <c r="A113" s="48" t="s">
        <v>23</v>
      </c>
      <c r="B113" s="48" t="s">
        <v>206</v>
      </c>
      <c r="C113" s="48" t="s">
        <v>172</v>
      </c>
      <c r="D113" s="49" t="s">
        <v>173</v>
      </c>
      <c r="E113" s="49" t="s">
        <v>204</v>
      </c>
      <c r="F113" s="49" t="s">
        <v>205</v>
      </c>
      <c r="I113" s="48" t="s">
        <v>754</v>
      </c>
      <c r="J113" s="48" t="s">
        <v>755</v>
      </c>
      <c r="K113" s="51">
        <v>110</v>
      </c>
      <c r="L113" s="52">
        <v>41103</v>
      </c>
      <c r="M113" s="51">
        <v>4</v>
      </c>
      <c r="N113" s="53">
        <v>2790</v>
      </c>
      <c r="O113" s="53">
        <v>0</v>
      </c>
      <c r="P113" s="48" t="s">
        <v>756</v>
      </c>
      <c r="R113" s="48" t="s">
        <v>738</v>
      </c>
      <c r="S113" s="48" t="s">
        <v>739</v>
      </c>
      <c r="T113" s="48" t="s">
        <v>828</v>
      </c>
      <c r="W113" s="54">
        <v>41103.667037037034</v>
      </c>
    </row>
    <row r="114" spans="1:23" ht="11.1" customHeight="1" x14ac:dyDescent="0.25">
      <c r="A114" s="48" t="s">
        <v>23</v>
      </c>
      <c r="B114" s="48" t="s">
        <v>206</v>
      </c>
      <c r="C114" s="48" t="s">
        <v>172</v>
      </c>
      <c r="D114" s="49" t="s">
        <v>173</v>
      </c>
      <c r="E114" s="49" t="s">
        <v>204</v>
      </c>
      <c r="F114" s="49" t="s">
        <v>205</v>
      </c>
      <c r="I114" s="48" t="s">
        <v>735</v>
      </c>
      <c r="J114" s="48" t="s">
        <v>795</v>
      </c>
      <c r="K114" s="51">
        <v>40</v>
      </c>
      <c r="L114" s="52">
        <v>41136</v>
      </c>
      <c r="M114" s="51">
        <v>5</v>
      </c>
      <c r="N114" s="53">
        <v>2397</v>
      </c>
      <c r="O114" s="53">
        <v>0</v>
      </c>
      <c r="P114" s="48" t="s">
        <v>796</v>
      </c>
      <c r="R114" s="48" t="s">
        <v>738</v>
      </c>
      <c r="S114" s="48" t="s">
        <v>739</v>
      </c>
      <c r="T114" s="48" t="s">
        <v>828</v>
      </c>
      <c r="W114" s="54">
        <v>41136.625428240739</v>
      </c>
    </row>
    <row r="115" spans="1:23" ht="11.1" customHeight="1" x14ac:dyDescent="0.25">
      <c r="A115" s="48" t="s">
        <v>741</v>
      </c>
      <c r="B115" s="48" t="s">
        <v>206</v>
      </c>
      <c r="C115" s="48" t="s">
        <v>172</v>
      </c>
      <c r="D115" s="49" t="s">
        <v>173</v>
      </c>
      <c r="E115" s="49" t="s">
        <v>204</v>
      </c>
      <c r="F115" s="49" t="s">
        <v>205</v>
      </c>
      <c r="I115" s="48" t="s">
        <v>745</v>
      </c>
      <c r="J115" s="48" t="s">
        <v>746</v>
      </c>
      <c r="K115" s="51">
        <v>30</v>
      </c>
      <c r="L115" s="52">
        <v>41165</v>
      </c>
      <c r="M115" s="51">
        <v>6</v>
      </c>
      <c r="N115" s="64">
        <v>813</v>
      </c>
      <c r="O115" s="64">
        <v>0</v>
      </c>
      <c r="P115" s="48" t="s">
        <v>747</v>
      </c>
      <c r="R115" s="48" t="s">
        <v>738</v>
      </c>
      <c r="S115" s="48" t="s">
        <v>739</v>
      </c>
      <c r="T115" s="48" t="s">
        <v>829</v>
      </c>
      <c r="W115" s="54">
        <v>41165.583599537036</v>
      </c>
    </row>
    <row r="116" spans="1:23" ht="11.1" customHeight="1" x14ac:dyDescent="0.25">
      <c r="A116" s="48" t="s">
        <v>23</v>
      </c>
      <c r="B116" s="48" t="s">
        <v>206</v>
      </c>
      <c r="C116" s="48" t="s">
        <v>172</v>
      </c>
      <c r="D116" s="49" t="s">
        <v>173</v>
      </c>
      <c r="E116" s="49" t="s">
        <v>204</v>
      </c>
      <c r="F116" s="49" t="s">
        <v>205</v>
      </c>
      <c r="I116" s="48" t="s">
        <v>735</v>
      </c>
      <c r="J116" s="48" t="s">
        <v>736</v>
      </c>
      <c r="K116" s="51">
        <v>60</v>
      </c>
      <c r="L116" s="52">
        <v>41187</v>
      </c>
      <c r="M116" s="51">
        <v>7</v>
      </c>
      <c r="N116" s="53">
        <v>1068</v>
      </c>
      <c r="O116" s="53">
        <v>0</v>
      </c>
      <c r="P116" s="48" t="s">
        <v>737</v>
      </c>
      <c r="R116" s="48" t="s">
        <v>738</v>
      </c>
      <c r="S116" s="48" t="s">
        <v>739</v>
      </c>
      <c r="T116" s="48" t="s">
        <v>829</v>
      </c>
      <c r="W116" s="54">
        <v>41187.583680555559</v>
      </c>
    </row>
    <row r="117" spans="1:23" ht="11.1" customHeight="1" x14ac:dyDescent="0.25">
      <c r="A117" s="48" t="s">
        <v>23</v>
      </c>
      <c r="B117" s="48" t="s">
        <v>206</v>
      </c>
      <c r="C117" s="48" t="s">
        <v>172</v>
      </c>
      <c r="D117" s="49" t="s">
        <v>173</v>
      </c>
      <c r="E117" s="49" t="s">
        <v>204</v>
      </c>
      <c r="F117" s="49" t="s">
        <v>205</v>
      </c>
      <c r="I117" s="48" t="s">
        <v>788</v>
      </c>
      <c r="J117" s="48" t="s">
        <v>789</v>
      </c>
      <c r="K117" s="51">
        <v>60</v>
      </c>
      <c r="L117" s="52">
        <v>41214</v>
      </c>
      <c r="M117" s="51">
        <v>8</v>
      </c>
      <c r="N117" s="53">
        <v>1155</v>
      </c>
      <c r="O117" s="53">
        <v>0</v>
      </c>
      <c r="P117" s="48" t="s">
        <v>790</v>
      </c>
      <c r="R117" s="48" t="s">
        <v>738</v>
      </c>
      <c r="S117" s="48" t="s">
        <v>739</v>
      </c>
      <c r="T117" s="48" t="s">
        <v>824</v>
      </c>
      <c r="W117" s="54">
        <v>41214.583611111113</v>
      </c>
    </row>
    <row r="118" spans="1:23" ht="11.1" customHeight="1" x14ac:dyDescent="0.25">
      <c r="A118" s="48" t="s">
        <v>23</v>
      </c>
      <c r="B118" s="48" t="s">
        <v>206</v>
      </c>
      <c r="C118" s="48" t="s">
        <v>172</v>
      </c>
      <c r="D118" s="49" t="s">
        <v>173</v>
      </c>
      <c r="E118" s="49" t="s">
        <v>204</v>
      </c>
      <c r="F118" s="49" t="s">
        <v>205</v>
      </c>
      <c r="I118" s="48" t="s">
        <v>758</v>
      </c>
      <c r="J118" s="48" t="s">
        <v>759</v>
      </c>
      <c r="K118" s="51">
        <v>90</v>
      </c>
      <c r="L118" s="52">
        <v>41249</v>
      </c>
      <c r="M118" s="51">
        <v>9</v>
      </c>
      <c r="N118" s="53">
        <v>1764</v>
      </c>
      <c r="O118" s="53">
        <v>0</v>
      </c>
      <c r="P118" s="48" t="s">
        <v>760</v>
      </c>
      <c r="R118" s="48" t="s">
        <v>738</v>
      </c>
      <c r="S118" s="48" t="s">
        <v>739</v>
      </c>
      <c r="T118" s="48" t="s">
        <v>830</v>
      </c>
      <c r="W118" s="54">
        <v>41249.666956018518</v>
      </c>
    </row>
    <row r="119" spans="1:23" ht="11.1" customHeight="1" x14ac:dyDescent="0.25">
      <c r="A119" s="48" t="s">
        <v>23</v>
      </c>
      <c r="B119" s="48" t="s">
        <v>206</v>
      </c>
      <c r="C119" s="48" t="s">
        <v>172</v>
      </c>
      <c r="D119" s="49" t="s">
        <v>173</v>
      </c>
      <c r="E119" s="49" t="s">
        <v>204</v>
      </c>
      <c r="F119" s="49" t="s">
        <v>205</v>
      </c>
      <c r="I119" s="48" t="s">
        <v>779</v>
      </c>
      <c r="J119" s="48" t="s">
        <v>780</v>
      </c>
      <c r="K119" s="51">
        <v>20</v>
      </c>
      <c r="L119" s="52">
        <v>41288</v>
      </c>
      <c r="M119" s="51">
        <v>10</v>
      </c>
      <c r="N119" s="53">
        <v>1302</v>
      </c>
      <c r="O119" s="53">
        <v>0</v>
      </c>
      <c r="P119" s="48" t="s">
        <v>781</v>
      </c>
      <c r="R119" s="48" t="s">
        <v>738</v>
      </c>
      <c r="S119" s="48" t="s">
        <v>739</v>
      </c>
      <c r="T119" s="48" t="s">
        <v>831</v>
      </c>
      <c r="W119" s="54">
        <v>41288.58357638889</v>
      </c>
    </row>
    <row r="120" spans="1:23" ht="11.1" customHeight="1" x14ac:dyDescent="0.25">
      <c r="A120" s="48" t="s">
        <v>23</v>
      </c>
      <c r="B120" s="48" t="s">
        <v>206</v>
      </c>
      <c r="C120" s="48" t="s">
        <v>172</v>
      </c>
      <c r="D120" s="49" t="s">
        <v>173</v>
      </c>
      <c r="E120" s="49" t="s">
        <v>204</v>
      </c>
      <c r="F120" s="49" t="s">
        <v>205</v>
      </c>
      <c r="I120" s="48" t="s">
        <v>762</v>
      </c>
      <c r="J120" s="48" t="s">
        <v>763</v>
      </c>
      <c r="K120" s="51">
        <v>30</v>
      </c>
      <c r="L120" s="52">
        <v>41311</v>
      </c>
      <c r="M120" s="51">
        <v>11</v>
      </c>
      <c r="N120" s="64">
        <v>1380</v>
      </c>
      <c r="O120" s="64">
        <v>0</v>
      </c>
      <c r="P120" s="48" t="s">
        <v>764</v>
      </c>
      <c r="R120" s="48" t="s">
        <v>738</v>
      </c>
      <c r="S120" s="48" t="s">
        <v>739</v>
      </c>
      <c r="T120" s="48" t="s">
        <v>765</v>
      </c>
      <c r="W120" s="54">
        <v>41311.667025462964</v>
      </c>
    </row>
    <row r="121" spans="1:23" ht="11.1" customHeight="1" x14ac:dyDescent="0.25">
      <c r="A121" s="48" t="s">
        <v>23</v>
      </c>
      <c r="B121" s="48" t="s">
        <v>206</v>
      </c>
      <c r="C121" s="48" t="s">
        <v>172</v>
      </c>
      <c r="D121" s="49" t="s">
        <v>173</v>
      </c>
      <c r="E121" s="49" t="s">
        <v>204</v>
      </c>
      <c r="F121" s="49" t="s">
        <v>205</v>
      </c>
      <c r="I121" s="48" t="s">
        <v>767</v>
      </c>
      <c r="J121" s="48" t="s">
        <v>768</v>
      </c>
      <c r="K121" s="51">
        <v>70</v>
      </c>
      <c r="L121" s="52">
        <v>41341</v>
      </c>
      <c r="M121" s="51">
        <v>12</v>
      </c>
      <c r="N121" s="53">
        <v>1473</v>
      </c>
      <c r="O121" s="53">
        <v>0</v>
      </c>
      <c r="P121" s="48" t="s">
        <v>769</v>
      </c>
      <c r="Q121" s="48" t="s">
        <v>770</v>
      </c>
      <c r="R121" s="48" t="s">
        <v>738</v>
      </c>
      <c r="S121" s="48" t="s">
        <v>739</v>
      </c>
      <c r="W121" s="54">
        <v>41341.500486111108</v>
      </c>
    </row>
    <row r="122" spans="1:23" ht="11.1" customHeight="1" x14ac:dyDescent="0.25">
      <c r="A122" s="48"/>
      <c r="B122" s="48"/>
      <c r="C122" s="48"/>
      <c r="D122" s="49"/>
      <c r="E122" s="49"/>
      <c r="F122" s="49"/>
      <c r="I122" s="48"/>
      <c r="J122" s="48"/>
      <c r="K122" s="51"/>
      <c r="L122" s="52"/>
      <c r="M122" s="51"/>
      <c r="N122" s="53"/>
      <c r="O122" s="53"/>
      <c r="P122" s="48"/>
      <c r="Q122" s="48"/>
      <c r="R122" s="48"/>
      <c r="S122" s="48"/>
      <c r="W122" s="54"/>
    </row>
    <row r="123" spans="1:23" ht="11.1" customHeight="1" x14ac:dyDescent="0.25">
      <c r="A123" s="48"/>
      <c r="B123" s="48"/>
      <c r="C123" s="48"/>
      <c r="D123" s="49"/>
      <c r="E123" s="49"/>
      <c r="F123" s="49"/>
      <c r="I123" s="48"/>
      <c r="J123" s="48"/>
      <c r="K123" s="51"/>
      <c r="L123" s="52"/>
      <c r="M123" s="51"/>
      <c r="N123" s="55">
        <f>SUM(N111:N122)</f>
        <v>17592</v>
      </c>
      <c r="O123" s="55">
        <f>SUM(O111:O122)</f>
        <v>0</v>
      </c>
      <c r="P123" s="48"/>
      <c r="R123" s="48"/>
      <c r="S123" s="48"/>
      <c r="T123" s="48"/>
      <c r="W123" s="54"/>
    </row>
    <row r="124" spans="1:23" ht="11.1" customHeight="1" x14ac:dyDescent="0.25">
      <c r="A124" s="48"/>
      <c r="B124" s="48"/>
      <c r="C124" s="48"/>
      <c r="D124" s="49"/>
      <c r="E124" s="49"/>
      <c r="F124" s="49"/>
      <c r="I124" s="48"/>
      <c r="J124" s="48"/>
      <c r="K124" s="51"/>
      <c r="L124" s="52"/>
      <c r="M124" s="51"/>
      <c r="N124" s="53"/>
      <c r="O124" s="53"/>
      <c r="P124" s="48"/>
      <c r="Q124" s="48"/>
      <c r="R124" s="48"/>
      <c r="S124" s="48"/>
      <c r="W124" s="54"/>
    </row>
    <row r="125" spans="1:23" ht="11.1" customHeight="1" x14ac:dyDescent="0.25">
      <c r="A125" s="48" t="s">
        <v>23</v>
      </c>
      <c r="B125" s="48" t="s">
        <v>832</v>
      </c>
      <c r="C125" s="48" t="s">
        <v>833</v>
      </c>
      <c r="D125" s="49" t="s">
        <v>834</v>
      </c>
      <c r="E125" s="49" t="s">
        <v>116</v>
      </c>
      <c r="F125" s="49" t="s">
        <v>117</v>
      </c>
      <c r="I125" s="48" t="s">
        <v>735</v>
      </c>
      <c r="J125" s="48" t="s">
        <v>795</v>
      </c>
      <c r="K125" s="51">
        <v>50</v>
      </c>
      <c r="L125" s="52">
        <v>41136</v>
      </c>
      <c r="M125" s="51">
        <v>5</v>
      </c>
      <c r="N125" s="53">
        <v>60.9</v>
      </c>
      <c r="O125" s="53">
        <v>0</v>
      </c>
      <c r="P125" s="48" t="s">
        <v>796</v>
      </c>
      <c r="R125" s="48" t="s">
        <v>738</v>
      </c>
      <c r="S125" s="48" t="s">
        <v>739</v>
      </c>
      <c r="T125" s="48" t="s">
        <v>750</v>
      </c>
      <c r="W125" s="54">
        <v>41136.625428240739</v>
      </c>
    </row>
    <row r="126" spans="1:23" ht="11.1" customHeight="1" x14ac:dyDescent="0.25">
      <c r="A126" s="48"/>
      <c r="B126" s="48"/>
      <c r="C126" s="48"/>
      <c r="D126" s="49"/>
      <c r="E126" s="49"/>
      <c r="F126" s="49"/>
      <c r="I126" s="48"/>
      <c r="J126" s="48"/>
      <c r="K126" s="51"/>
      <c r="L126" s="52"/>
      <c r="M126" s="51"/>
      <c r="N126" s="53"/>
      <c r="O126" s="53"/>
      <c r="P126" s="48"/>
      <c r="R126" s="48"/>
      <c r="S126" s="48"/>
      <c r="T126" s="48"/>
      <c r="W126" s="54"/>
    </row>
    <row r="127" spans="1:23" ht="11.1" customHeight="1" x14ac:dyDescent="0.25">
      <c r="A127" s="48"/>
      <c r="B127" s="48"/>
      <c r="C127" s="48"/>
      <c r="D127" s="49"/>
      <c r="E127" s="49"/>
      <c r="F127" s="49"/>
      <c r="I127" s="48"/>
      <c r="J127" s="48"/>
      <c r="K127" s="51"/>
      <c r="L127" s="52"/>
      <c r="M127" s="51"/>
      <c r="N127" s="55">
        <f>SUM(N125:N126)</f>
        <v>60.9</v>
      </c>
      <c r="O127" s="55">
        <f>SUM(O125:O126)</f>
        <v>0</v>
      </c>
      <c r="P127" s="48"/>
      <c r="R127" s="48"/>
      <c r="S127" s="48"/>
      <c r="T127" s="48"/>
      <c r="W127" s="54"/>
    </row>
    <row r="128" spans="1:23" ht="11.1" customHeight="1" x14ac:dyDescent="0.25">
      <c r="A128" s="48"/>
      <c r="B128" s="48"/>
      <c r="C128" s="48"/>
      <c r="D128" s="49"/>
      <c r="E128" s="49"/>
      <c r="F128" s="49"/>
      <c r="I128" s="48"/>
      <c r="J128" s="48"/>
      <c r="K128" s="51"/>
      <c r="L128" s="52"/>
      <c r="M128" s="51"/>
      <c r="N128" s="53"/>
      <c r="O128" s="53"/>
      <c r="P128" s="48"/>
      <c r="R128" s="48"/>
      <c r="S128" s="48"/>
      <c r="T128" s="48"/>
      <c r="W128" s="54"/>
    </row>
    <row r="129" spans="1:23" ht="11.1" customHeight="1" x14ac:dyDescent="0.25">
      <c r="A129" s="48" t="s">
        <v>23</v>
      </c>
      <c r="B129" s="48" t="s">
        <v>124</v>
      </c>
      <c r="C129" s="48" t="s">
        <v>122</v>
      </c>
      <c r="D129" s="49" t="s">
        <v>123</v>
      </c>
      <c r="E129" s="49" t="s">
        <v>116</v>
      </c>
      <c r="F129" s="49" t="s">
        <v>117</v>
      </c>
      <c r="I129" s="48" t="s">
        <v>774</v>
      </c>
      <c r="J129" s="48" t="s">
        <v>775</v>
      </c>
      <c r="K129" s="51">
        <v>40</v>
      </c>
      <c r="L129" s="52">
        <v>41075</v>
      </c>
      <c r="M129" s="51">
        <v>3</v>
      </c>
      <c r="N129" s="53">
        <v>168.20000000000002</v>
      </c>
      <c r="O129" s="53">
        <v>0</v>
      </c>
      <c r="P129" s="48" t="s">
        <v>776</v>
      </c>
      <c r="R129" s="48" t="s">
        <v>738</v>
      </c>
      <c r="S129" s="48" t="s">
        <v>739</v>
      </c>
      <c r="T129" s="48" t="s">
        <v>761</v>
      </c>
      <c r="W129" s="54">
        <v>41075.583645833336</v>
      </c>
    </row>
    <row r="130" spans="1:23" ht="11.1" customHeight="1" x14ac:dyDescent="0.25">
      <c r="A130" s="48"/>
      <c r="B130" s="48"/>
      <c r="C130" s="48"/>
      <c r="D130" s="49"/>
      <c r="E130" s="49"/>
      <c r="F130" s="49"/>
      <c r="I130" s="48"/>
      <c r="J130" s="48"/>
      <c r="K130" s="51"/>
      <c r="L130" s="52"/>
      <c r="M130" s="51"/>
      <c r="N130" s="53"/>
      <c r="O130" s="53"/>
      <c r="P130" s="48"/>
      <c r="R130" s="48"/>
      <c r="S130" s="48"/>
      <c r="T130" s="48"/>
      <c r="W130" s="54"/>
    </row>
    <row r="131" spans="1:23" ht="11.1" customHeight="1" x14ac:dyDescent="0.25">
      <c r="A131" s="48"/>
      <c r="B131" s="48"/>
      <c r="C131" s="48"/>
      <c r="D131" s="49"/>
      <c r="E131" s="49"/>
      <c r="F131" s="49"/>
      <c r="I131" s="48"/>
      <c r="J131" s="48"/>
      <c r="K131" s="51"/>
      <c r="L131" s="52"/>
      <c r="M131" s="51"/>
      <c r="N131" s="55">
        <f>SUM(N129:N130)</f>
        <v>168.20000000000002</v>
      </c>
      <c r="O131" s="55">
        <f>SUM(O129:O130)</f>
        <v>0</v>
      </c>
      <c r="P131" s="48"/>
      <c r="R131" s="48"/>
      <c r="S131" s="48"/>
      <c r="T131" s="48"/>
      <c r="W131" s="54"/>
    </row>
    <row r="132" spans="1:23" ht="12.75" customHeight="1" x14ac:dyDescent="0.25">
      <c r="A132" s="56"/>
      <c r="B132" s="56"/>
      <c r="C132" s="56"/>
      <c r="D132" s="57"/>
      <c r="E132" s="57"/>
      <c r="F132" s="57"/>
      <c r="I132" s="56"/>
      <c r="J132" s="56"/>
      <c r="K132" s="58"/>
      <c r="L132" s="59"/>
      <c r="M132" s="58"/>
      <c r="N132" s="60"/>
      <c r="O132" s="60"/>
      <c r="P132" s="56"/>
      <c r="R132" s="56"/>
      <c r="S132" s="56"/>
      <c r="W132" s="61"/>
    </row>
    <row r="133" spans="1:23" ht="12.75" customHeight="1" x14ac:dyDescent="0.25">
      <c r="A133" s="56"/>
      <c r="B133" s="56"/>
      <c r="C133" s="56"/>
      <c r="D133" s="57"/>
      <c r="E133" s="57"/>
      <c r="F133" s="57"/>
      <c r="I133" s="56"/>
      <c r="J133" s="56"/>
      <c r="K133" s="58"/>
      <c r="L133" s="59"/>
      <c r="M133" s="58"/>
      <c r="N133" s="60"/>
      <c r="O133" s="60"/>
      <c r="P133" s="56"/>
      <c r="Q133" s="56"/>
      <c r="R133" s="56"/>
      <c r="S133" s="56"/>
      <c r="T133" s="56"/>
      <c r="W133" s="61"/>
    </row>
    <row r="134" spans="1:23" ht="12.75" customHeight="1" x14ac:dyDescent="0.25">
      <c r="A134" s="56"/>
      <c r="B134" s="56"/>
      <c r="C134" s="56"/>
      <c r="D134" s="57"/>
      <c r="E134" s="57"/>
      <c r="F134" s="57"/>
      <c r="I134" s="56"/>
      <c r="J134" s="56"/>
      <c r="K134" s="58"/>
      <c r="L134" s="59"/>
      <c r="M134" s="58"/>
      <c r="N134" s="60"/>
      <c r="O134" s="60"/>
      <c r="P134" s="56"/>
      <c r="Q134" s="56"/>
      <c r="R134" s="56"/>
      <c r="S134" s="56"/>
      <c r="T134" s="56"/>
      <c r="W134" s="61"/>
    </row>
    <row r="135" spans="1:23" ht="12.75" customHeight="1" x14ac:dyDescent="0.25">
      <c r="A135" s="56"/>
      <c r="B135" s="56"/>
      <c r="C135" s="56"/>
      <c r="D135" s="57"/>
      <c r="E135" s="57"/>
      <c r="F135" s="57"/>
      <c r="I135" s="56"/>
      <c r="J135" s="56"/>
      <c r="K135" s="58"/>
      <c r="L135" s="59"/>
      <c r="M135" s="58"/>
      <c r="N135" s="60"/>
      <c r="O135" s="60"/>
      <c r="P135" s="56"/>
      <c r="Q135" s="56"/>
      <c r="R135" s="56"/>
      <c r="S135" s="56"/>
      <c r="T135" s="56"/>
      <c r="W135" s="61"/>
    </row>
    <row r="136" spans="1:23" ht="12.75" customHeight="1" x14ac:dyDescent="0.25">
      <c r="A136" s="56"/>
      <c r="B136" s="56"/>
      <c r="C136" s="56"/>
      <c r="D136" s="57"/>
      <c r="E136" s="57"/>
      <c r="F136" s="57"/>
      <c r="I136" s="56"/>
      <c r="J136" s="56"/>
      <c r="K136" s="58"/>
      <c r="L136" s="59"/>
      <c r="M136" s="58"/>
      <c r="N136" s="60"/>
      <c r="O136" s="60"/>
      <c r="P136" s="56"/>
      <c r="Q136" s="56"/>
      <c r="R136" s="56"/>
      <c r="S136" s="56"/>
      <c r="T136" s="56"/>
      <c r="W136" s="61"/>
    </row>
    <row r="137" spans="1:23" ht="12.75" customHeight="1" x14ac:dyDescent="0.25">
      <c r="A137" s="56"/>
      <c r="B137" s="56"/>
      <c r="C137" s="56"/>
      <c r="D137" s="57"/>
      <c r="E137" s="57"/>
      <c r="F137" s="57"/>
      <c r="I137" s="56"/>
      <c r="J137" s="56"/>
      <c r="K137" s="58"/>
      <c r="L137" s="59"/>
      <c r="M137" s="58"/>
      <c r="N137" s="60"/>
      <c r="O137" s="60"/>
      <c r="P137" s="56"/>
      <c r="R137" s="56"/>
      <c r="S137" s="56"/>
      <c r="W137" s="61"/>
    </row>
    <row r="138" spans="1:23" ht="12.75" customHeight="1" x14ac:dyDescent="0.25">
      <c r="A138" s="56"/>
      <c r="B138" s="56"/>
      <c r="C138" s="56"/>
      <c r="D138" s="57"/>
      <c r="E138" s="57"/>
      <c r="F138" s="57"/>
      <c r="I138" s="56"/>
      <c r="J138" s="56"/>
      <c r="K138" s="58"/>
      <c r="L138" s="59"/>
      <c r="M138" s="58"/>
      <c r="N138" s="60"/>
      <c r="O138" s="60"/>
      <c r="P138" s="56"/>
      <c r="Q138" s="56"/>
      <c r="R138" s="56"/>
      <c r="S138" s="56"/>
      <c r="T138" s="56"/>
      <c r="W138" s="61"/>
    </row>
    <row r="139" spans="1:23" ht="12.75" customHeight="1" x14ac:dyDescent="0.25">
      <c r="A139" s="56"/>
      <c r="B139" s="56"/>
      <c r="C139" s="56"/>
      <c r="D139" s="57"/>
      <c r="E139" s="57"/>
      <c r="F139" s="57"/>
      <c r="I139" s="56"/>
      <c r="J139" s="56"/>
      <c r="K139" s="58"/>
      <c r="L139" s="59"/>
      <c r="M139" s="58"/>
      <c r="N139" s="60"/>
      <c r="O139" s="60"/>
      <c r="P139" s="56"/>
      <c r="Q139" s="56"/>
      <c r="R139" s="56"/>
      <c r="S139" s="56"/>
      <c r="T139" s="56"/>
      <c r="W139" s="61"/>
    </row>
    <row r="140" spans="1:23" ht="12.75" customHeight="1" x14ac:dyDescent="0.25">
      <c r="A140" s="56"/>
      <c r="B140" s="56"/>
      <c r="C140" s="56"/>
      <c r="D140" s="57"/>
      <c r="E140" s="57"/>
      <c r="F140" s="57"/>
      <c r="I140" s="56"/>
      <c r="J140" s="56"/>
      <c r="K140" s="58"/>
      <c r="L140" s="59"/>
      <c r="M140" s="58"/>
      <c r="N140" s="60"/>
      <c r="O140" s="60"/>
      <c r="P140" s="56"/>
      <c r="Q140" s="56"/>
      <c r="R140" s="56"/>
      <c r="S140" s="56"/>
      <c r="T140" s="56"/>
      <c r="W140" s="61"/>
    </row>
    <row r="141" spans="1:23" ht="12.75" customHeight="1" x14ac:dyDescent="0.25">
      <c r="A141" s="56"/>
      <c r="B141" s="56"/>
      <c r="C141" s="56"/>
      <c r="D141" s="57"/>
      <c r="E141" s="57"/>
      <c r="F141" s="57"/>
      <c r="I141" s="56"/>
      <c r="J141" s="56"/>
      <c r="K141" s="58"/>
      <c r="L141" s="59"/>
      <c r="M141" s="58"/>
      <c r="N141" s="60"/>
      <c r="O141" s="60"/>
      <c r="P141" s="56"/>
      <c r="Q141" s="56"/>
      <c r="R141" s="56"/>
      <c r="S141" s="56"/>
      <c r="T141" s="56"/>
      <c r="W141" s="61"/>
    </row>
    <row r="142" spans="1:23" ht="12.75" customHeight="1" x14ac:dyDescent="0.25">
      <c r="A142" s="56"/>
      <c r="B142" s="56"/>
      <c r="C142" s="56"/>
      <c r="D142" s="57"/>
      <c r="E142" s="57"/>
      <c r="F142" s="57"/>
      <c r="I142" s="56"/>
      <c r="J142" s="56"/>
      <c r="K142" s="58"/>
      <c r="L142" s="59"/>
      <c r="M142" s="58"/>
      <c r="N142" s="60"/>
      <c r="O142" s="60"/>
      <c r="P142" s="56"/>
      <c r="Q142" s="56"/>
      <c r="R142" s="56"/>
      <c r="S142" s="56"/>
      <c r="T142" s="56"/>
      <c r="W142" s="61"/>
    </row>
    <row r="143" spans="1:23" ht="12.75" customHeight="1" x14ac:dyDescent="0.25">
      <c r="A143" s="56"/>
      <c r="B143" s="56"/>
      <c r="C143" s="56"/>
      <c r="D143" s="57"/>
      <c r="E143" s="57"/>
      <c r="F143" s="57"/>
      <c r="I143" s="56"/>
      <c r="J143" s="56"/>
      <c r="K143" s="58"/>
      <c r="L143" s="59"/>
      <c r="M143" s="58"/>
      <c r="N143" s="60"/>
      <c r="O143" s="60"/>
      <c r="P143" s="56"/>
      <c r="R143" s="56"/>
      <c r="S143" s="56"/>
      <c r="W143" s="61"/>
    </row>
    <row r="144" spans="1:23" ht="12.75" customHeight="1" x14ac:dyDescent="0.25">
      <c r="A144" s="56"/>
      <c r="B144" s="56"/>
      <c r="C144" s="56"/>
      <c r="D144" s="57"/>
      <c r="E144" s="57"/>
      <c r="F144" s="57"/>
      <c r="I144" s="56"/>
      <c r="J144" s="56"/>
      <c r="K144" s="58"/>
      <c r="L144" s="59"/>
      <c r="M144" s="58"/>
      <c r="N144" s="60"/>
      <c r="O144" s="60"/>
      <c r="P144" s="56"/>
      <c r="R144" s="56"/>
      <c r="S144" s="56"/>
      <c r="T144" s="56"/>
      <c r="W144" s="61"/>
    </row>
    <row r="145" spans="1:23" ht="12.75" customHeight="1" x14ac:dyDescent="0.25">
      <c r="A145" s="56"/>
      <c r="B145" s="56"/>
      <c r="C145" s="56"/>
      <c r="D145" s="57"/>
      <c r="E145" s="57"/>
      <c r="F145" s="57"/>
      <c r="I145" s="56"/>
      <c r="J145" s="56"/>
      <c r="K145" s="58"/>
      <c r="L145" s="59"/>
      <c r="M145" s="58"/>
      <c r="N145" s="60"/>
      <c r="O145" s="60"/>
      <c r="P145" s="56"/>
      <c r="Q145" s="56"/>
      <c r="R145" s="56"/>
      <c r="S145" s="56"/>
      <c r="W145" s="61"/>
    </row>
    <row r="146" spans="1:23" ht="12.75" customHeight="1" x14ac:dyDescent="0.25">
      <c r="A146" s="56"/>
      <c r="B146" s="56"/>
      <c r="C146" s="56"/>
      <c r="D146" s="57"/>
      <c r="E146" s="57"/>
      <c r="F146" s="57"/>
      <c r="I146" s="56"/>
      <c r="J146" s="56"/>
      <c r="K146" s="58"/>
      <c r="L146" s="59"/>
      <c r="M146" s="58"/>
      <c r="N146" s="60"/>
      <c r="O146" s="60"/>
      <c r="P146" s="56"/>
      <c r="Q146" s="56"/>
      <c r="R146" s="56"/>
      <c r="S146" s="56"/>
      <c r="W146" s="61"/>
    </row>
    <row r="147" spans="1:23" ht="12.75" customHeight="1" x14ac:dyDescent="0.25">
      <c r="A147" s="56"/>
      <c r="B147" s="56"/>
      <c r="C147" s="56"/>
      <c r="D147" s="57"/>
      <c r="E147" s="57"/>
      <c r="F147" s="57"/>
      <c r="I147" s="56"/>
      <c r="J147" s="56"/>
      <c r="K147" s="58"/>
      <c r="L147" s="59"/>
      <c r="M147" s="58"/>
      <c r="N147" s="60"/>
      <c r="O147" s="60"/>
      <c r="P147" s="56"/>
      <c r="R147" s="56"/>
      <c r="S147" s="56"/>
      <c r="W147" s="61"/>
    </row>
    <row r="148" spans="1:23" ht="12.75" customHeight="1" x14ac:dyDescent="0.25">
      <c r="A148" s="56"/>
      <c r="B148" s="56"/>
      <c r="C148" s="56"/>
      <c r="D148" s="57"/>
      <c r="E148" s="57"/>
      <c r="F148" s="57"/>
      <c r="I148" s="56"/>
      <c r="J148" s="56"/>
      <c r="K148" s="58"/>
      <c r="L148" s="59"/>
      <c r="M148" s="58"/>
      <c r="N148" s="60"/>
      <c r="O148" s="60"/>
      <c r="P148" s="56"/>
      <c r="Q148" s="56"/>
      <c r="R148" s="56"/>
      <c r="S148" s="56"/>
      <c r="T148" s="56"/>
      <c r="W148" s="61"/>
    </row>
    <row r="149" spans="1:23" ht="12.75" customHeight="1" x14ac:dyDescent="0.25">
      <c r="A149" s="56"/>
      <c r="B149" s="56"/>
      <c r="C149" s="56"/>
      <c r="D149" s="57"/>
      <c r="E149" s="57"/>
      <c r="F149" s="57"/>
      <c r="I149" s="56"/>
      <c r="J149" s="56"/>
      <c r="K149" s="58"/>
      <c r="L149" s="59"/>
      <c r="M149" s="58"/>
      <c r="N149" s="60"/>
      <c r="O149" s="60"/>
      <c r="P149" s="56"/>
      <c r="Q149" s="56"/>
      <c r="R149" s="56"/>
      <c r="S149" s="56"/>
      <c r="T149" s="56"/>
      <c r="W149" s="61"/>
    </row>
    <row r="150" spans="1:23" ht="12.75" customHeight="1" x14ac:dyDescent="0.25">
      <c r="A150" s="56"/>
      <c r="B150" s="56"/>
      <c r="C150" s="56"/>
      <c r="D150" s="57"/>
      <c r="E150" s="57"/>
      <c r="F150" s="57"/>
      <c r="I150" s="56"/>
      <c r="J150" s="56"/>
      <c r="K150" s="58"/>
      <c r="L150" s="59"/>
      <c r="M150" s="58"/>
      <c r="N150" s="60"/>
      <c r="O150" s="60"/>
      <c r="P150" s="56"/>
      <c r="Q150" s="56"/>
      <c r="R150" s="56"/>
      <c r="S150" s="56"/>
      <c r="T150" s="56"/>
      <c r="W150" s="61"/>
    </row>
    <row r="151" spans="1:23" ht="12.75" customHeight="1" x14ac:dyDescent="0.25">
      <c r="A151" s="56"/>
      <c r="B151" s="56"/>
      <c r="C151" s="56"/>
      <c r="D151" s="57"/>
      <c r="E151" s="57"/>
      <c r="F151" s="57"/>
      <c r="I151" s="56"/>
      <c r="J151" s="56"/>
      <c r="K151" s="58"/>
      <c r="L151" s="59"/>
      <c r="M151" s="58"/>
      <c r="N151" s="60"/>
      <c r="O151" s="60"/>
      <c r="P151" s="56"/>
      <c r="R151" s="56"/>
      <c r="S151" s="56"/>
      <c r="W151" s="61"/>
    </row>
    <row r="152" spans="1:23" ht="12.75" customHeight="1" x14ac:dyDescent="0.25">
      <c r="A152" s="56"/>
      <c r="B152" s="56"/>
      <c r="C152" s="56"/>
      <c r="D152" s="57"/>
      <c r="E152" s="57"/>
      <c r="F152" s="57"/>
      <c r="I152" s="56"/>
      <c r="J152" s="56"/>
      <c r="K152" s="58"/>
      <c r="L152" s="59"/>
      <c r="M152" s="58"/>
      <c r="N152" s="60"/>
      <c r="O152" s="60"/>
      <c r="P152" s="56"/>
      <c r="Q152" s="56"/>
      <c r="R152" s="56"/>
      <c r="S152" s="56"/>
      <c r="T152" s="56"/>
      <c r="W152" s="61"/>
    </row>
    <row r="153" spans="1:23" ht="12.75" customHeight="1" x14ac:dyDescent="0.25">
      <c r="A153" s="56"/>
      <c r="B153" s="56"/>
      <c r="C153" s="56"/>
      <c r="D153" s="57"/>
      <c r="E153" s="57"/>
      <c r="F153" s="57"/>
      <c r="I153" s="56"/>
      <c r="J153" s="56"/>
      <c r="K153" s="58"/>
      <c r="L153" s="59"/>
      <c r="M153" s="58"/>
      <c r="N153" s="60"/>
      <c r="O153" s="60"/>
      <c r="P153" s="56"/>
      <c r="Q153" s="56"/>
      <c r="R153" s="56"/>
      <c r="S153" s="56"/>
      <c r="T153" s="56"/>
      <c r="W153" s="61"/>
    </row>
    <row r="154" spans="1:23" ht="12.75" customHeight="1" x14ac:dyDescent="0.25">
      <c r="A154" s="56"/>
      <c r="B154" s="56"/>
      <c r="C154" s="56"/>
      <c r="D154" s="57"/>
      <c r="E154" s="57"/>
      <c r="F154" s="57"/>
      <c r="I154" s="56"/>
      <c r="J154" s="56"/>
      <c r="K154" s="58"/>
      <c r="L154" s="59"/>
      <c r="M154" s="58"/>
      <c r="N154" s="60"/>
      <c r="O154" s="60"/>
      <c r="P154" s="56"/>
      <c r="R154" s="56"/>
      <c r="S154" s="56"/>
      <c r="W154" s="61"/>
    </row>
    <row r="155" spans="1:23" ht="12.75" customHeight="1" x14ac:dyDescent="0.25">
      <c r="A155" s="56"/>
      <c r="B155" s="56"/>
      <c r="C155" s="56"/>
      <c r="D155" s="57"/>
      <c r="E155" s="57"/>
      <c r="F155" s="57"/>
      <c r="I155" s="56"/>
      <c r="J155" s="56"/>
      <c r="K155" s="58"/>
      <c r="L155" s="59"/>
      <c r="M155" s="58"/>
      <c r="N155" s="60"/>
      <c r="O155" s="60"/>
      <c r="P155" s="56"/>
      <c r="R155" s="56"/>
      <c r="S155" s="56"/>
      <c r="T155" s="56"/>
      <c r="W155" s="61"/>
    </row>
    <row r="156" spans="1:23" ht="12.75" customHeight="1" x14ac:dyDescent="0.25">
      <c r="A156" s="56"/>
      <c r="B156" s="56"/>
      <c r="C156" s="56"/>
      <c r="D156" s="57"/>
      <c r="E156" s="57"/>
      <c r="F156" s="57"/>
      <c r="I156" s="56"/>
      <c r="J156" s="56"/>
      <c r="K156" s="58"/>
      <c r="L156" s="59"/>
      <c r="M156" s="58"/>
      <c r="N156" s="60"/>
      <c r="O156" s="60"/>
      <c r="P156" s="56"/>
      <c r="Q156" s="56"/>
      <c r="R156" s="56"/>
      <c r="S156" s="56"/>
      <c r="W156" s="61"/>
    </row>
    <row r="157" spans="1:23" ht="12.75" customHeight="1" x14ac:dyDescent="0.25">
      <c r="A157" s="56"/>
      <c r="B157" s="56"/>
      <c r="C157" s="56"/>
      <c r="D157" s="57"/>
      <c r="E157" s="57"/>
      <c r="F157" s="57"/>
      <c r="I157" s="56"/>
      <c r="J157" s="56"/>
      <c r="K157" s="58"/>
      <c r="L157" s="59"/>
      <c r="M157" s="58"/>
      <c r="N157" s="60"/>
      <c r="O157" s="60"/>
      <c r="P157" s="56"/>
      <c r="Q157" s="56"/>
      <c r="R157" s="56"/>
      <c r="S157" s="56"/>
      <c r="W157" s="61"/>
    </row>
    <row r="158" spans="1:23" ht="12.75" customHeight="1" x14ac:dyDescent="0.25">
      <c r="A158" s="56"/>
      <c r="B158" s="56"/>
      <c r="C158" s="56"/>
      <c r="D158" s="57"/>
      <c r="E158" s="57"/>
      <c r="F158" s="57"/>
      <c r="I158" s="56"/>
      <c r="J158" s="56"/>
      <c r="K158" s="58"/>
      <c r="L158" s="59"/>
      <c r="M158" s="58"/>
      <c r="N158" s="60"/>
      <c r="O158" s="60"/>
      <c r="P158" s="56"/>
      <c r="R158" s="56"/>
      <c r="S158" s="56"/>
      <c r="W158" s="61"/>
    </row>
    <row r="159" spans="1:23" ht="12.75" customHeight="1" x14ac:dyDescent="0.25">
      <c r="A159" s="56"/>
      <c r="B159" s="56"/>
      <c r="C159" s="56"/>
      <c r="D159" s="57"/>
      <c r="E159" s="57"/>
      <c r="F159" s="57"/>
      <c r="I159" s="56"/>
      <c r="J159" s="56"/>
      <c r="K159" s="58"/>
      <c r="L159" s="59"/>
      <c r="M159" s="58"/>
      <c r="N159" s="60"/>
      <c r="O159" s="60"/>
      <c r="P159" s="56"/>
      <c r="Q159" s="56"/>
      <c r="R159" s="56"/>
      <c r="S159" s="56"/>
      <c r="W159" s="61"/>
    </row>
    <row r="160" spans="1:23" ht="12.75" customHeight="1" x14ac:dyDescent="0.25">
      <c r="A160" s="56"/>
      <c r="B160" s="56"/>
      <c r="C160" s="56"/>
      <c r="D160" s="57"/>
      <c r="E160" s="57"/>
      <c r="F160" s="57"/>
      <c r="I160" s="56"/>
      <c r="J160" s="56"/>
      <c r="K160" s="58"/>
      <c r="L160" s="59"/>
      <c r="M160" s="58"/>
      <c r="N160" s="60"/>
      <c r="O160" s="60"/>
      <c r="P160" s="56"/>
      <c r="R160" s="56"/>
      <c r="S160" s="56"/>
      <c r="W160" s="61"/>
    </row>
    <row r="161" spans="1:23" ht="12.75" customHeight="1" x14ac:dyDescent="0.25">
      <c r="A161" s="56"/>
      <c r="B161" s="56"/>
      <c r="C161" s="56"/>
      <c r="D161" s="57"/>
      <c r="E161" s="57"/>
      <c r="F161" s="57"/>
      <c r="I161" s="56"/>
      <c r="J161" s="56"/>
      <c r="K161" s="58"/>
      <c r="L161" s="59"/>
      <c r="M161" s="58"/>
      <c r="N161" s="60"/>
      <c r="O161" s="60"/>
      <c r="P161" s="56"/>
      <c r="Q161" s="56"/>
      <c r="R161" s="56"/>
      <c r="S161" s="56"/>
      <c r="W161" s="61"/>
    </row>
    <row r="162" spans="1:23" ht="12.75" customHeight="1" x14ac:dyDescent="0.25">
      <c r="A162" s="56"/>
      <c r="B162" s="56"/>
      <c r="C162" s="56"/>
      <c r="D162" s="57"/>
      <c r="E162" s="57"/>
      <c r="F162" s="57"/>
      <c r="I162" s="56"/>
      <c r="J162" s="56"/>
      <c r="K162" s="58"/>
      <c r="L162" s="59"/>
      <c r="M162" s="58"/>
      <c r="N162" s="60"/>
      <c r="O162" s="60"/>
      <c r="P162" s="56"/>
      <c r="Q162" s="56"/>
      <c r="R162" s="56"/>
      <c r="S162" s="56"/>
      <c r="W162" s="61"/>
    </row>
    <row r="163" spans="1:23" ht="12.75" customHeight="1" x14ac:dyDescent="0.25">
      <c r="A163" s="56"/>
      <c r="B163" s="56"/>
      <c r="C163" s="56"/>
      <c r="D163" s="57"/>
      <c r="E163" s="57"/>
      <c r="F163" s="57"/>
      <c r="I163" s="56"/>
      <c r="J163" s="56"/>
      <c r="K163" s="58"/>
      <c r="L163" s="59"/>
      <c r="M163" s="58"/>
      <c r="N163" s="60"/>
      <c r="O163" s="60"/>
      <c r="P163" s="56"/>
      <c r="R163" s="56"/>
      <c r="S163" s="56"/>
      <c r="W163" s="61"/>
    </row>
    <row r="164" spans="1:23" ht="12.75" customHeight="1" x14ac:dyDescent="0.25">
      <c r="A164" s="56"/>
      <c r="B164" s="56"/>
      <c r="C164" s="56"/>
      <c r="D164" s="57"/>
      <c r="E164" s="57"/>
      <c r="F164" s="57"/>
      <c r="I164" s="56"/>
      <c r="J164" s="56"/>
      <c r="K164" s="58"/>
      <c r="L164" s="59"/>
      <c r="M164" s="58"/>
      <c r="N164" s="60"/>
      <c r="O164" s="60"/>
      <c r="P164" s="56"/>
      <c r="R164" s="56"/>
      <c r="S164" s="56"/>
      <c r="W164" s="61"/>
    </row>
    <row r="165" spans="1:23" ht="12.75" customHeight="1" x14ac:dyDescent="0.25">
      <c r="A165" s="56"/>
      <c r="B165" s="56"/>
      <c r="C165" s="56"/>
      <c r="D165" s="57"/>
      <c r="E165" s="57"/>
      <c r="F165" s="57"/>
      <c r="I165" s="56"/>
      <c r="J165" s="56"/>
      <c r="K165" s="58"/>
      <c r="L165" s="59"/>
      <c r="M165" s="58"/>
      <c r="N165" s="60"/>
      <c r="O165" s="60"/>
      <c r="P165" s="56"/>
      <c r="R165" s="56"/>
      <c r="S165" s="56"/>
      <c r="W165" s="61"/>
    </row>
    <row r="166" spans="1:23" ht="12.75" customHeight="1" x14ac:dyDescent="0.25">
      <c r="A166" s="56"/>
      <c r="B166" s="56"/>
      <c r="C166" s="56"/>
      <c r="D166" s="57"/>
      <c r="E166" s="57"/>
      <c r="F166" s="57"/>
      <c r="I166" s="56"/>
      <c r="J166" s="56"/>
      <c r="K166" s="58"/>
      <c r="L166" s="59"/>
      <c r="M166" s="58"/>
      <c r="N166" s="60"/>
      <c r="O166" s="60"/>
      <c r="P166" s="56"/>
      <c r="Q166" s="56"/>
      <c r="R166" s="56"/>
      <c r="S166" s="56"/>
      <c r="W166" s="61"/>
    </row>
    <row r="167" spans="1:23" ht="12.75" customHeight="1" x14ac:dyDescent="0.25">
      <c r="A167" s="56"/>
      <c r="B167" s="56"/>
      <c r="C167" s="56"/>
      <c r="D167" s="57"/>
      <c r="E167" s="57"/>
      <c r="F167" s="57"/>
      <c r="I167" s="56"/>
      <c r="J167" s="56"/>
      <c r="K167" s="58"/>
      <c r="L167" s="59"/>
      <c r="M167" s="58"/>
      <c r="N167" s="60"/>
      <c r="O167" s="60"/>
      <c r="P167" s="56"/>
      <c r="Q167" s="56"/>
      <c r="R167" s="56"/>
      <c r="S167" s="56"/>
      <c r="W167" s="61"/>
    </row>
    <row r="168" spans="1:23" ht="12.75" customHeight="1" x14ac:dyDescent="0.25">
      <c r="A168" s="56"/>
      <c r="B168" s="56"/>
      <c r="C168" s="56"/>
      <c r="D168" s="57"/>
      <c r="E168" s="57"/>
      <c r="F168" s="57"/>
      <c r="I168" s="56"/>
      <c r="J168" s="56"/>
      <c r="K168" s="58"/>
      <c r="L168" s="59"/>
      <c r="M168" s="58"/>
      <c r="N168" s="60"/>
      <c r="O168" s="60"/>
      <c r="P168" s="56"/>
      <c r="R168" s="56"/>
      <c r="S168" s="56"/>
      <c r="W168" s="61"/>
    </row>
    <row r="169" spans="1:23" ht="12.75" customHeight="1" x14ac:dyDescent="0.25">
      <c r="A169" s="56"/>
      <c r="B169" s="56"/>
      <c r="C169" s="56"/>
      <c r="D169" s="57"/>
      <c r="E169" s="57"/>
      <c r="F169" s="57"/>
      <c r="G169" s="56"/>
      <c r="H169" s="56"/>
      <c r="I169" s="56"/>
      <c r="J169" s="56"/>
      <c r="K169" s="58"/>
      <c r="L169" s="59"/>
      <c r="M169" s="58"/>
      <c r="N169" s="60"/>
      <c r="O169" s="60"/>
      <c r="P169" s="56"/>
      <c r="Q169" s="56"/>
      <c r="R169" s="56"/>
      <c r="S169" s="56"/>
      <c r="W169" s="61"/>
    </row>
    <row r="170" spans="1:23" ht="12.75" customHeight="1" x14ac:dyDescent="0.25">
      <c r="A170" s="56"/>
      <c r="B170" s="56"/>
      <c r="C170" s="56"/>
      <c r="D170" s="57"/>
      <c r="E170" s="57"/>
      <c r="F170" s="57"/>
      <c r="I170" s="56"/>
      <c r="J170" s="56"/>
      <c r="K170" s="58"/>
      <c r="L170" s="59"/>
      <c r="M170" s="58"/>
      <c r="N170" s="60"/>
      <c r="O170" s="60"/>
      <c r="P170" s="56"/>
      <c r="Q170" s="56"/>
      <c r="R170" s="56"/>
      <c r="S170" s="56"/>
      <c r="T170" s="56"/>
      <c r="W170" s="61"/>
    </row>
    <row r="171" spans="1:23" ht="12.75" customHeight="1" x14ac:dyDescent="0.25">
      <c r="A171" s="56"/>
      <c r="B171" s="56"/>
      <c r="C171" s="56"/>
      <c r="D171" s="57"/>
      <c r="E171" s="57"/>
      <c r="F171" s="57"/>
      <c r="I171" s="56"/>
      <c r="J171" s="56"/>
      <c r="K171" s="58"/>
      <c r="L171" s="59"/>
      <c r="M171" s="58"/>
      <c r="N171" s="60"/>
      <c r="O171" s="60"/>
      <c r="P171" s="56"/>
      <c r="Q171" s="56"/>
      <c r="R171" s="56"/>
      <c r="S171" s="56"/>
      <c r="W171" s="61"/>
    </row>
    <row r="172" spans="1:23" ht="12.75" customHeight="1" x14ac:dyDescent="0.25">
      <c r="A172" s="56"/>
      <c r="B172" s="56"/>
      <c r="C172" s="56"/>
      <c r="D172" s="57"/>
      <c r="E172" s="57"/>
      <c r="F172" s="57"/>
      <c r="I172" s="56"/>
      <c r="J172" s="56"/>
      <c r="K172" s="58"/>
      <c r="L172" s="59"/>
      <c r="M172" s="58"/>
      <c r="N172" s="60"/>
      <c r="O172" s="60"/>
      <c r="P172" s="56"/>
      <c r="R172" s="56"/>
      <c r="S172" s="56"/>
      <c r="W172" s="61"/>
    </row>
    <row r="173" spans="1:23" ht="12.75" customHeight="1" x14ac:dyDescent="0.25">
      <c r="A173" s="56"/>
      <c r="B173" s="56"/>
      <c r="C173" s="56"/>
      <c r="D173" s="57"/>
      <c r="E173" s="57"/>
      <c r="F173" s="57"/>
      <c r="I173" s="56"/>
      <c r="J173" s="56"/>
      <c r="K173" s="58"/>
      <c r="L173" s="59"/>
      <c r="M173" s="58"/>
      <c r="N173" s="60"/>
      <c r="O173" s="60"/>
      <c r="P173" s="56"/>
      <c r="R173" s="56"/>
      <c r="S173" s="56"/>
      <c r="W173" s="61"/>
    </row>
    <row r="174" spans="1:23" ht="12.75" customHeight="1" x14ac:dyDescent="0.25">
      <c r="A174" s="56"/>
      <c r="B174" s="56"/>
      <c r="C174" s="56"/>
      <c r="D174" s="57"/>
      <c r="E174" s="57"/>
      <c r="F174" s="57"/>
      <c r="I174" s="56"/>
      <c r="J174" s="56"/>
      <c r="K174" s="58"/>
      <c r="L174" s="59"/>
      <c r="M174" s="58"/>
      <c r="N174" s="60"/>
      <c r="O174" s="60"/>
      <c r="P174" s="56"/>
      <c r="Q174" s="56"/>
      <c r="R174" s="56"/>
      <c r="S174" s="56"/>
      <c r="W174" s="61"/>
    </row>
    <row r="175" spans="1:23" ht="12.75" customHeight="1" x14ac:dyDescent="0.25">
      <c r="A175" s="56"/>
      <c r="B175" s="56"/>
      <c r="C175" s="56"/>
      <c r="D175" s="57"/>
      <c r="E175" s="57"/>
      <c r="F175" s="57"/>
      <c r="I175" s="56"/>
      <c r="J175" s="56"/>
      <c r="K175" s="58"/>
      <c r="L175" s="59"/>
      <c r="M175" s="58"/>
      <c r="N175" s="60"/>
      <c r="O175" s="60"/>
      <c r="P175" s="56"/>
      <c r="Q175" s="56"/>
      <c r="R175" s="56"/>
      <c r="S175" s="56"/>
      <c r="W175" s="61"/>
    </row>
    <row r="176" spans="1:23" ht="12.75" customHeight="1" x14ac:dyDescent="0.25">
      <c r="A176" s="56"/>
      <c r="B176" s="56"/>
      <c r="C176" s="56"/>
      <c r="D176" s="57"/>
      <c r="E176" s="57"/>
      <c r="F176" s="57"/>
      <c r="I176" s="56"/>
      <c r="J176" s="56"/>
      <c r="K176" s="58"/>
      <c r="L176" s="59"/>
      <c r="M176" s="58"/>
      <c r="N176" s="60"/>
      <c r="O176" s="60"/>
      <c r="P176" s="56"/>
      <c r="Q176" s="56"/>
      <c r="R176" s="56"/>
      <c r="S176" s="56"/>
      <c r="W176" s="61"/>
    </row>
    <row r="177" spans="1:23" ht="12.75" customHeight="1" x14ac:dyDescent="0.25">
      <c r="A177" s="56"/>
      <c r="B177" s="56"/>
      <c r="C177" s="56"/>
      <c r="D177" s="57"/>
      <c r="E177" s="57"/>
      <c r="F177" s="57"/>
      <c r="I177" s="56"/>
      <c r="J177" s="56"/>
      <c r="K177" s="58"/>
      <c r="L177" s="59"/>
      <c r="M177" s="58"/>
      <c r="N177" s="60"/>
      <c r="O177" s="60"/>
      <c r="P177" s="56"/>
      <c r="R177" s="56"/>
      <c r="S177" s="56"/>
      <c r="W177" s="61"/>
    </row>
    <row r="178" spans="1:23" ht="12.75" customHeight="1" x14ac:dyDescent="0.25">
      <c r="A178" s="56"/>
      <c r="B178" s="56"/>
      <c r="C178" s="56"/>
      <c r="D178" s="57"/>
      <c r="E178" s="57"/>
      <c r="F178" s="57"/>
      <c r="I178" s="56"/>
      <c r="J178" s="56"/>
      <c r="K178" s="58"/>
      <c r="L178" s="59"/>
      <c r="M178" s="58"/>
      <c r="N178" s="60"/>
      <c r="O178" s="60"/>
      <c r="P178" s="56"/>
      <c r="R178" s="56"/>
      <c r="S178" s="56"/>
      <c r="W178" s="61"/>
    </row>
    <row r="179" spans="1:23" ht="12.75" customHeight="1" x14ac:dyDescent="0.25">
      <c r="A179" s="56"/>
      <c r="B179" s="56"/>
      <c r="C179" s="56"/>
      <c r="D179" s="57"/>
      <c r="E179" s="57"/>
      <c r="F179" s="57"/>
      <c r="I179" s="56"/>
      <c r="J179" s="56"/>
      <c r="K179" s="58"/>
      <c r="L179" s="59"/>
      <c r="M179" s="58"/>
      <c r="N179" s="60"/>
      <c r="O179" s="60"/>
      <c r="P179" s="56"/>
      <c r="R179" s="56"/>
      <c r="S179" s="56"/>
      <c r="W179" s="61"/>
    </row>
    <row r="180" spans="1:23" ht="12.75" customHeight="1" x14ac:dyDescent="0.25">
      <c r="A180" s="56"/>
      <c r="B180" s="56"/>
      <c r="C180" s="56"/>
      <c r="D180" s="57"/>
      <c r="E180" s="57"/>
      <c r="F180" s="57"/>
      <c r="I180" s="56"/>
      <c r="J180" s="56"/>
      <c r="K180" s="58"/>
      <c r="L180" s="59"/>
      <c r="M180" s="58"/>
      <c r="N180" s="60"/>
      <c r="O180" s="60"/>
      <c r="P180" s="56"/>
      <c r="Q180" s="56"/>
      <c r="R180" s="56"/>
      <c r="S180" s="56"/>
      <c r="W180" s="61"/>
    </row>
    <row r="181" spans="1:23" ht="12.75" customHeight="1" x14ac:dyDescent="0.25">
      <c r="A181" s="56"/>
      <c r="B181" s="56"/>
      <c r="C181" s="56"/>
      <c r="D181" s="57"/>
      <c r="E181" s="57"/>
      <c r="F181" s="57"/>
      <c r="I181" s="56"/>
      <c r="J181" s="56"/>
      <c r="K181" s="58"/>
      <c r="L181" s="59"/>
      <c r="M181" s="58"/>
      <c r="N181" s="60"/>
      <c r="O181" s="60"/>
      <c r="P181" s="56"/>
      <c r="R181" s="56"/>
      <c r="S181" s="56"/>
      <c r="W181" s="61"/>
    </row>
    <row r="182" spans="1:23" ht="12.75" customHeight="1" x14ac:dyDescent="0.25">
      <c r="A182" s="56"/>
      <c r="B182" s="56"/>
      <c r="C182" s="56"/>
      <c r="D182" s="57"/>
      <c r="E182" s="57"/>
      <c r="F182" s="57"/>
      <c r="I182" s="56"/>
      <c r="J182" s="56"/>
      <c r="K182" s="58"/>
      <c r="L182" s="59"/>
      <c r="M182" s="58"/>
      <c r="N182" s="60"/>
      <c r="O182" s="60"/>
      <c r="P182" s="56"/>
      <c r="Q182" s="56"/>
      <c r="R182" s="56"/>
      <c r="S182" s="56"/>
      <c r="W182" s="61"/>
    </row>
    <row r="183" spans="1:23" ht="12.75" customHeight="1" x14ac:dyDescent="0.25">
      <c r="A183" s="56"/>
      <c r="B183" s="56"/>
      <c r="C183" s="56"/>
      <c r="D183" s="57"/>
      <c r="E183" s="57"/>
      <c r="F183" s="57"/>
      <c r="I183" s="56"/>
      <c r="J183" s="56"/>
      <c r="K183" s="58"/>
      <c r="L183" s="59"/>
      <c r="M183" s="58"/>
      <c r="N183" s="60"/>
      <c r="O183" s="60"/>
      <c r="P183" s="56"/>
      <c r="Q183" s="56"/>
      <c r="R183" s="56"/>
      <c r="S183" s="56"/>
      <c r="W183" s="61"/>
    </row>
    <row r="184" spans="1:23" ht="12.75" customHeight="1" x14ac:dyDescent="0.25">
      <c r="A184" s="56"/>
      <c r="B184" s="56"/>
      <c r="C184" s="56"/>
      <c r="D184" s="57"/>
      <c r="E184" s="57"/>
      <c r="F184" s="57"/>
      <c r="I184" s="56"/>
      <c r="J184" s="56"/>
      <c r="K184" s="58"/>
      <c r="L184" s="59"/>
      <c r="M184" s="58"/>
      <c r="N184" s="60"/>
      <c r="O184" s="60"/>
      <c r="P184" s="56"/>
      <c r="R184" s="56"/>
      <c r="S184" s="56"/>
      <c r="W184" s="61"/>
    </row>
    <row r="185" spans="1:23" ht="12.75" customHeight="1" x14ac:dyDescent="0.25">
      <c r="A185" s="56"/>
      <c r="B185" s="56"/>
      <c r="C185" s="56"/>
      <c r="D185" s="57"/>
      <c r="E185" s="57"/>
      <c r="F185" s="57"/>
      <c r="I185" s="56"/>
      <c r="J185" s="56"/>
      <c r="K185" s="58"/>
      <c r="L185" s="59"/>
      <c r="M185" s="58"/>
      <c r="N185" s="60"/>
      <c r="O185" s="60"/>
      <c r="P185" s="56"/>
      <c r="Q185" s="56"/>
      <c r="R185" s="56"/>
      <c r="S185" s="56"/>
      <c r="T185" s="56"/>
      <c r="W185" s="61"/>
    </row>
    <row r="186" spans="1:23" ht="12.75" customHeight="1" x14ac:dyDescent="0.25">
      <c r="A186" s="56"/>
      <c r="B186" s="56"/>
      <c r="C186" s="56"/>
      <c r="D186" s="57"/>
      <c r="E186" s="57"/>
      <c r="F186" s="57"/>
      <c r="I186" s="56"/>
      <c r="J186" s="56"/>
      <c r="K186" s="58"/>
      <c r="L186" s="59"/>
      <c r="M186" s="58"/>
      <c r="N186" s="60"/>
      <c r="O186" s="60"/>
      <c r="P186" s="56"/>
      <c r="R186" s="56"/>
      <c r="S186" s="56"/>
      <c r="W186" s="61"/>
    </row>
    <row r="187" spans="1:23" ht="12.75" customHeight="1" x14ac:dyDescent="0.25">
      <c r="A187" s="56"/>
      <c r="B187" s="56"/>
      <c r="C187" s="56"/>
      <c r="D187" s="57"/>
      <c r="E187" s="57"/>
      <c r="F187" s="57"/>
      <c r="I187" s="56"/>
      <c r="J187" s="56"/>
      <c r="K187" s="58"/>
      <c r="L187" s="59"/>
      <c r="M187" s="58"/>
      <c r="N187" s="60"/>
      <c r="O187" s="60"/>
      <c r="P187" s="56"/>
      <c r="Q187" s="56"/>
      <c r="R187" s="56"/>
      <c r="S187" s="56"/>
      <c r="W187" s="61"/>
    </row>
    <row r="188" spans="1:23" ht="12.75" customHeight="1" x14ac:dyDescent="0.25">
      <c r="A188" s="56"/>
      <c r="B188" s="56"/>
      <c r="C188" s="56"/>
      <c r="D188" s="57"/>
      <c r="E188" s="57"/>
      <c r="F188" s="57"/>
      <c r="I188" s="56"/>
      <c r="J188" s="56"/>
      <c r="K188" s="58"/>
      <c r="L188" s="59"/>
      <c r="M188" s="58"/>
      <c r="N188" s="60"/>
      <c r="O188" s="60"/>
      <c r="P188" s="56"/>
      <c r="Q188" s="56"/>
      <c r="R188" s="56"/>
      <c r="S188" s="56"/>
      <c r="W188" s="61"/>
    </row>
    <row r="189" spans="1:23" ht="12.75" customHeight="1" x14ac:dyDescent="0.25">
      <c r="A189" s="56"/>
      <c r="B189" s="56"/>
      <c r="C189" s="56"/>
      <c r="D189" s="57"/>
      <c r="E189" s="57"/>
      <c r="F189" s="57"/>
      <c r="I189" s="56"/>
      <c r="J189" s="56"/>
      <c r="K189" s="58"/>
      <c r="L189" s="59"/>
      <c r="M189" s="58"/>
      <c r="N189" s="60"/>
      <c r="O189" s="60"/>
      <c r="P189" s="56"/>
      <c r="R189" s="56"/>
      <c r="S189" s="56"/>
      <c r="W189" s="61"/>
    </row>
    <row r="190" spans="1:23" ht="12.75" customHeight="1" x14ac:dyDescent="0.25">
      <c r="A190" s="56"/>
      <c r="B190" s="56"/>
      <c r="C190" s="56"/>
      <c r="D190" s="57"/>
      <c r="E190" s="57"/>
      <c r="F190" s="57"/>
      <c r="I190" s="56"/>
      <c r="J190" s="56"/>
      <c r="K190" s="58"/>
      <c r="L190" s="59"/>
      <c r="M190" s="58"/>
      <c r="N190" s="60"/>
      <c r="O190" s="60"/>
      <c r="P190" s="56"/>
      <c r="Q190" s="56"/>
      <c r="R190" s="56"/>
      <c r="S190" s="56"/>
      <c r="W190" s="61"/>
    </row>
    <row r="191" spans="1:23" ht="12.75" customHeight="1" x14ac:dyDescent="0.25">
      <c r="A191" s="56"/>
      <c r="B191" s="56"/>
      <c r="C191" s="56"/>
      <c r="D191" s="57"/>
      <c r="E191" s="57"/>
      <c r="F191" s="57"/>
      <c r="I191" s="56"/>
      <c r="J191" s="56"/>
      <c r="K191" s="58"/>
      <c r="L191" s="59"/>
      <c r="M191" s="58"/>
      <c r="N191" s="60"/>
      <c r="O191" s="60"/>
      <c r="P191" s="56"/>
      <c r="R191" s="56"/>
      <c r="S191" s="56"/>
      <c r="W191" s="61"/>
    </row>
    <row r="192" spans="1:23" ht="12.75" customHeight="1" x14ac:dyDescent="0.25">
      <c r="A192" s="56"/>
      <c r="B192" s="56"/>
      <c r="C192" s="56"/>
      <c r="D192" s="57"/>
      <c r="E192" s="57"/>
      <c r="F192" s="57"/>
      <c r="I192" s="56"/>
      <c r="J192" s="56"/>
      <c r="K192" s="58"/>
      <c r="L192" s="59"/>
      <c r="M192" s="58"/>
      <c r="N192" s="60"/>
      <c r="O192" s="60"/>
      <c r="P192" s="56"/>
      <c r="Q192" s="56"/>
      <c r="R192" s="56"/>
      <c r="S192" s="56"/>
      <c r="W192" s="61"/>
    </row>
    <row r="193" spans="1:23" ht="12.75" customHeight="1" x14ac:dyDescent="0.25">
      <c r="A193" s="56"/>
      <c r="B193" s="56"/>
      <c r="C193" s="56"/>
      <c r="D193" s="57"/>
      <c r="E193" s="57"/>
      <c r="F193" s="57"/>
      <c r="I193" s="56"/>
      <c r="J193" s="56"/>
      <c r="K193" s="58"/>
      <c r="L193" s="59"/>
      <c r="M193" s="58"/>
      <c r="N193" s="60"/>
      <c r="O193" s="60"/>
      <c r="P193" s="56"/>
      <c r="Q193" s="56"/>
      <c r="R193" s="56"/>
      <c r="S193" s="56"/>
      <c r="W193" s="61"/>
    </row>
    <row r="194" spans="1:23" ht="12.75" customHeight="1" x14ac:dyDescent="0.25">
      <c r="A194" s="56"/>
      <c r="B194" s="56"/>
      <c r="C194" s="56"/>
      <c r="D194" s="57"/>
      <c r="E194" s="57"/>
      <c r="F194" s="57"/>
      <c r="I194" s="56"/>
      <c r="J194" s="56"/>
      <c r="K194" s="58"/>
      <c r="L194" s="59"/>
      <c r="M194" s="58"/>
      <c r="N194" s="60"/>
      <c r="O194" s="60"/>
      <c r="P194" s="56"/>
      <c r="Q194" s="56"/>
      <c r="R194" s="56"/>
      <c r="S194" s="56"/>
      <c r="W194" s="61"/>
    </row>
    <row r="195" spans="1:23" ht="12.75" customHeight="1" x14ac:dyDescent="0.25">
      <c r="A195" s="56"/>
      <c r="B195" s="56"/>
      <c r="C195" s="56"/>
      <c r="D195" s="57"/>
      <c r="E195" s="57"/>
      <c r="F195" s="57"/>
      <c r="I195" s="56"/>
      <c r="J195" s="56"/>
      <c r="K195" s="58"/>
      <c r="L195" s="59"/>
      <c r="M195" s="58"/>
      <c r="N195" s="60"/>
      <c r="O195" s="60"/>
      <c r="P195" s="56"/>
      <c r="Q195" s="56"/>
      <c r="R195" s="56"/>
      <c r="S195" s="56"/>
      <c r="W195" s="61"/>
    </row>
    <row r="196" spans="1:23" ht="12.75" customHeight="1" x14ac:dyDescent="0.25">
      <c r="A196" s="56"/>
      <c r="B196" s="56"/>
      <c r="C196" s="56"/>
      <c r="D196" s="57"/>
      <c r="E196" s="57"/>
      <c r="F196" s="57"/>
      <c r="I196" s="56"/>
      <c r="J196" s="56"/>
      <c r="K196" s="58"/>
      <c r="L196" s="59"/>
      <c r="M196" s="58"/>
      <c r="N196" s="60"/>
      <c r="O196" s="60"/>
      <c r="P196" s="56"/>
      <c r="R196" s="56"/>
      <c r="S196" s="56"/>
      <c r="W196" s="61"/>
    </row>
    <row r="197" spans="1:23" ht="12.75" customHeight="1" x14ac:dyDescent="0.25">
      <c r="A197" s="56"/>
      <c r="B197" s="56"/>
      <c r="C197" s="56"/>
      <c r="D197" s="57"/>
      <c r="E197" s="57"/>
      <c r="F197" s="57"/>
      <c r="I197" s="56"/>
      <c r="J197" s="56"/>
      <c r="K197" s="58"/>
      <c r="L197" s="59"/>
      <c r="M197" s="58"/>
      <c r="N197" s="60"/>
      <c r="O197" s="60"/>
      <c r="P197" s="56"/>
      <c r="R197" s="56"/>
      <c r="S197" s="56"/>
      <c r="W197" s="61"/>
    </row>
    <row r="198" spans="1:23" ht="12.75" customHeight="1" x14ac:dyDescent="0.25">
      <c r="A198" s="56"/>
      <c r="B198" s="56"/>
      <c r="C198" s="56"/>
      <c r="D198" s="57"/>
      <c r="E198" s="57"/>
      <c r="F198" s="57"/>
      <c r="I198" s="56"/>
      <c r="J198" s="56"/>
      <c r="K198" s="58"/>
      <c r="L198" s="59"/>
      <c r="M198" s="58"/>
      <c r="N198" s="60"/>
      <c r="O198" s="60"/>
      <c r="P198" s="56"/>
      <c r="Q198" s="56"/>
      <c r="R198" s="56"/>
      <c r="S198" s="56"/>
      <c r="W198" s="61"/>
    </row>
    <row r="199" spans="1:23" ht="12.75" customHeight="1" x14ac:dyDescent="0.25">
      <c r="A199" s="56"/>
      <c r="B199" s="56"/>
      <c r="C199" s="56"/>
      <c r="D199" s="57"/>
      <c r="E199" s="57"/>
      <c r="F199" s="57"/>
      <c r="I199" s="56"/>
      <c r="J199" s="56"/>
      <c r="K199" s="58"/>
      <c r="L199" s="59"/>
      <c r="M199" s="58"/>
      <c r="N199" s="60"/>
      <c r="O199" s="60"/>
      <c r="P199" s="56"/>
      <c r="Q199" s="56"/>
      <c r="R199" s="56"/>
      <c r="S199" s="56"/>
      <c r="W199" s="61"/>
    </row>
    <row r="200" spans="1:23" ht="12.75" customHeight="1" x14ac:dyDescent="0.25">
      <c r="A200" s="56"/>
      <c r="B200" s="56"/>
      <c r="C200" s="56"/>
      <c r="D200" s="57"/>
      <c r="E200" s="57"/>
      <c r="F200" s="57"/>
      <c r="I200" s="56"/>
      <c r="J200" s="56"/>
      <c r="K200" s="58"/>
      <c r="L200" s="59"/>
      <c r="M200" s="58"/>
      <c r="N200" s="60"/>
      <c r="O200" s="60"/>
      <c r="P200" s="56"/>
      <c r="Q200" s="56"/>
      <c r="R200" s="56"/>
      <c r="S200" s="56"/>
      <c r="W200" s="61"/>
    </row>
    <row r="201" spans="1:23" ht="12.75" customHeight="1" x14ac:dyDescent="0.25">
      <c r="A201" s="56"/>
      <c r="B201" s="56"/>
      <c r="C201" s="56"/>
      <c r="D201" s="57"/>
      <c r="E201" s="57"/>
      <c r="F201" s="57"/>
      <c r="I201" s="56"/>
      <c r="J201" s="56"/>
      <c r="K201" s="58"/>
      <c r="L201" s="59"/>
      <c r="M201" s="58"/>
      <c r="N201" s="60"/>
      <c r="O201" s="60"/>
      <c r="P201" s="56"/>
      <c r="Q201" s="56"/>
      <c r="R201" s="56"/>
      <c r="S201" s="56"/>
      <c r="W201" s="61"/>
    </row>
    <row r="202" spans="1:23" ht="12.75" customHeight="1" x14ac:dyDescent="0.25">
      <c r="A202" s="56"/>
      <c r="B202" s="56"/>
      <c r="C202" s="56"/>
      <c r="D202" s="57"/>
      <c r="E202" s="57"/>
      <c r="F202" s="57"/>
      <c r="I202" s="56"/>
      <c r="J202" s="56"/>
      <c r="K202" s="58"/>
      <c r="L202" s="59"/>
      <c r="M202" s="58"/>
      <c r="N202" s="60"/>
      <c r="O202" s="60"/>
      <c r="P202" s="56"/>
      <c r="R202" s="56"/>
      <c r="S202" s="56"/>
      <c r="W202" s="61"/>
    </row>
    <row r="203" spans="1:23" ht="12.75" customHeight="1" x14ac:dyDescent="0.25">
      <c r="A203" s="56"/>
      <c r="B203" s="56"/>
      <c r="C203" s="56"/>
      <c r="D203" s="57"/>
      <c r="E203" s="57"/>
      <c r="F203" s="57"/>
      <c r="I203" s="56"/>
      <c r="J203" s="56"/>
      <c r="K203" s="58"/>
      <c r="L203" s="59"/>
      <c r="M203" s="58"/>
      <c r="N203" s="60"/>
      <c r="O203" s="60"/>
      <c r="P203" s="56"/>
      <c r="R203" s="56"/>
      <c r="S203" s="56"/>
      <c r="W203" s="61"/>
    </row>
    <row r="204" spans="1:23" ht="12.75" customHeight="1" x14ac:dyDescent="0.25">
      <c r="A204" s="56"/>
      <c r="B204" s="56"/>
      <c r="C204" s="56"/>
      <c r="D204" s="57"/>
      <c r="E204" s="57"/>
      <c r="F204" s="57"/>
      <c r="I204" s="56"/>
      <c r="J204" s="56"/>
      <c r="K204" s="58"/>
      <c r="L204" s="59"/>
      <c r="M204" s="58"/>
      <c r="N204" s="60"/>
      <c r="O204" s="60"/>
      <c r="P204" s="56"/>
      <c r="R204" s="56"/>
      <c r="S204" s="56"/>
      <c r="W204" s="61"/>
    </row>
    <row r="205" spans="1:23" ht="12.75" customHeight="1" x14ac:dyDescent="0.25">
      <c r="A205" s="56"/>
      <c r="B205" s="56"/>
      <c r="C205" s="56"/>
      <c r="D205" s="57"/>
      <c r="E205" s="57"/>
      <c r="F205" s="57"/>
      <c r="I205" s="56"/>
      <c r="J205" s="56"/>
      <c r="K205" s="58"/>
      <c r="L205" s="59"/>
      <c r="M205" s="58"/>
      <c r="N205" s="60"/>
      <c r="O205" s="60"/>
      <c r="P205" s="56"/>
      <c r="Q205" s="56"/>
      <c r="R205" s="56"/>
      <c r="S205" s="56"/>
      <c r="W205" s="61"/>
    </row>
    <row r="206" spans="1:23" ht="12.75" customHeight="1" x14ac:dyDescent="0.25">
      <c r="A206" s="56"/>
      <c r="B206" s="56"/>
      <c r="C206" s="56"/>
      <c r="D206" s="57"/>
      <c r="E206" s="57"/>
      <c r="F206" s="57"/>
      <c r="I206" s="56"/>
      <c r="J206" s="56"/>
      <c r="K206" s="58"/>
      <c r="L206" s="59"/>
      <c r="M206" s="58"/>
      <c r="N206" s="60"/>
      <c r="O206" s="60"/>
      <c r="P206" s="56"/>
      <c r="Q206" s="56"/>
      <c r="R206" s="56"/>
      <c r="S206" s="56"/>
      <c r="W206" s="61"/>
    </row>
    <row r="207" spans="1:23" ht="12.75" customHeight="1" x14ac:dyDescent="0.25">
      <c r="A207" s="56"/>
      <c r="B207" s="56"/>
      <c r="C207" s="56"/>
      <c r="D207" s="57"/>
      <c r="E207" s="57"/>
      <c r="F207" s="57"/>
      <c r="I207" s="56"/>
      <c r="J207" s="56"/>
      <c r="K207" s="58"/>
      <c r="L207" s="59"/>
      <c r="M207" s="58"/>
      <c r="N207" s="60"/>
      <c r="O207" s="60"/>
      <c r="P207" s="56"/>
      <c r="Q207" s="56"/>
      <c r="R207" s="56"/>
      <c r="S207" s="56"/>
      <c r="W207" s="61"/>
    </row>
    <row r="208" spans="1:23" ht="12.75" customHeight="1" x14ac:dyDescent="0.25">
      <c r="A208" s="56"/>
      <c r="B208" s="56"/>
      <c r="C208" s="56"/>
      <c r="D208" s="57"/>
      <c r="E208" s="57"/>
      <c r="F208" s="57"/>
      <c r="I208" s="56"/>
      <c r="J208" s="56"/>
      <c r="K208" s="58"/>
      <c r="L208" s="59"/>
      <c r="M208" s="58"/>
      <c r="N208" s="60"/>
      <c r="O208" s="60"/>
      <c r="P208" s="56"/>
      <c r="R208" s="56"/>
      <c r="S208" s="56"/>
      <c r="W208" s="61"/>
    </row>
    <row r="209" spans="1:23" ht="12.75" customHeight="1" x14ac:dyDescent="0.25">
      <c r="A209" s="56"/>
      <c r="B209" s="56"/>
      <c r="C209" s="56"/>
      <c r="D209" s="57"/>
      <c r="E209" s="57"/>
      <c r="F209" s="57"/>
      <c r="I209" s="56"/>
      <c r="J209" s="56"/>
      <c r="K209" s="58"/>
      <c r="L209" s="59"/>
      <c r="M209" s="58"/>
      <c r="N209" s="60"/>
      <c r="O209" s="60"/>
      <c r="P209" s="56"/>
      <c r="R209" s="56"/>
      <c r="S209" s="56"/>
      <c r="W209" s="61"/>
    </row>
    <row r="210" spans="1:23" ht="12.75" customHeight="1" x14ac:dyDescent="0.25">
      <c r="A210" s="56"/>
      <c r="B210" s="56"/>
      <c r="C210" s="56"/>
      <c r="D210" s="57"/>
      <c r="E210" s="57"/>
      <c r="F210" s="57"/>
      <c r="I210" s="56"/>
      <c r="J210" s="56"/>
      <c r="K210" s="58"/>
      <c r="L210" s="59"/>
      <c r="M210" s="58"/>
      <c r="N210" s="60"/>
      <c r="O210" s="60"/>
      <c r="P210" s="56"/>
      <c r="R210" s="56"/>
      <c r="S210" s="56"/>
      <c r="W210" s="61"/>
    </row>
    <row r="211" spans="1:23" ht="12.75" customHeight="1" x14ac:dyDescent="0.25">
      <c r="A211" s="56"/>
      <c r="B211" s="56"/>
      <c r="C211" s="56"/>
      <c r="D211" s="57"/>
      <c r="E211" s="57"/>
      <c r="F211" s="57"/>
      <c r="I211" s="56"/>
      <c r="J211" s="56"/>
      <c r="K211" s="58"/>
      <c r="L211" s="59"/>
      <c r="M211" s="58"/>
      <c r="N211" s="60"/>
      <c r="O211" s="60"/>
      <c r="P211" s="56"/>
      <c r="Q211" s="56"/>
      <c r="R211" s="56"/>
      <c r="S211" s="56"/>
      <c r="W211" s="61"/>
    </row>
    <row r="212" spans="1:23" ht="12.75" customHeight="1" x14ac:dyDescent="0.25">
      <c r="A212" s="56"/>
      <c r="B212" s="56"/>
      <c r="C212" s="56"/>
      <c r="D212" s="57"/>
      <c r="E212" s="57"/>
      <c r="F212" s="57"/>
      <c r="I212" s="56"/>
      <c r="J212" s="56"/>
      <c r="K212" s="58"/>
      <c r="L212" s="59"/>
      <c r="M212" s="58"/>
      <c r="N212" s="60"/>
      <c r="O212" s="60"/>
      <c r="P212" s="56"/>
      <c r="Q212" s="56"/>
      <c r="R212" s="56"/>
      <c r="S212" s="56"/>
      <c r="W212" s="61"/>
    </row>
    <row r="213" spans="1:23" ht="12.75" customHeight="1" x14ac:dyDescent="0.25">
      <c r="A213" s="56"/>
      <c r="B213" s="56"/>
      <c r="C213" s="56"/>
      <c r="D213" s="57"/>
      <c r="E213" s="57"/>
      <c r="F213" s="57"/>
      <c r="I213" s="56"/>
      <c r="J213" s="56"/>
      <c r="K213" s="58"/>
      <c r="L213" s="59"/>
      <c r="M213" s="58"/>
      <c r="N213" s="60"/>
      <c r="O213" s="60"/>
      <c r="P213" s="56"/>
      <c r="R213" s="56"/>
      <c r="S213" s="56"/>
      <c r="W213" s="61"/>
    </row>
    <row r="214" spans="1:23" ht="12.75" customHeight="1" x14ac:dyDescent="0.25">
      <c r="A214" s="56"/>
      <c r="B214" s="56"/>
      <c r="C214" s="56"/>
      <c r="D214" s="57"/>
      <c r="E214" s="57"/>
      <c r="F214" s="57"/>
      <c r="I214" s="56"/>
      <c r="J214" s="56"/>
      <c r="K214" s="58"/>
      <c r="L214" s="59"/>
      <c r="M214" s="58"/>
      <c r="N214" s="60"/>
      <c r="O214" s="60"/>
      <c r="P214" s="56"/>
      <c r="Q214" s="56"/>
      <c r="R214" s="56"/>
      <c r="S214" s="56"/>
      <c r="W214" s="61"/>
    </row>
    <row r="215" spans="1:23" ht="12.75" customHeight="1" x14ac:dyDescent="0.25">
      <c r="A215" s="56"/>
      <c r="B215" s="56"/>
      <c r="C215" s="56"/>
      <c r="D215" s="57"/>
      <c r="E215" s="57"/>
      <c r="F215" s="57"/>
      <c r="I215" s="56"/>
      <c r="J215" s="56"/>
      <c r="K215" s="58"/>
      <c r="L215" s="59"/>
      <c r="M215" s="58"/>
      <c r="N215" s="60"/>
      <c r="O215" s="60"/>
      <c r="P215" s="56"/>
      <c r="R215" s="56"/>
      <c r="S215" s="56"/>
      <c r="W215" s="61"/>
    </row>
    <row r="216" spans="1:23" ht="12.75" customHeight="1" x14ac:dyDescent="0.25">
      <c r="A216" s="56"/>
      <c r="B216" s="56"/>
      <c r="C216" s="56"/>
      <c r="D216" s="57"/>
      <c r="E216" s="57"/>
      <c r="F216" s="57"/>
      <c r="I216" s="56"/>
      <c r="J216" s="56"/>
      <c r="K216" s="58"/>
      <c r="L216" s="59"/>
      <c r="M216" s="58"/>
      <c r="N216" s="60"/>
      <c r="O216" s="60"/>
      <c r="P216" s="56"/>
      <c r="R216" s="56"/>
      <c r="S216" s="56"/>
      <c r="W216" s="61"/>
    </row>
    <row r="217" spans="1:23" ht="12.75" customHeight="1" x14ac:dyDescent="0.25">
      <c r="A217" s="56"/>
      <c r="B217" s="56"/>
      <c r="C217" s="56"/>
      <c r="D217" s="57"/>
      <c r="E217" s="57"/>
      <c r="F217" s="57"/>
      <c r="I217" s="56"/>
      <c r="J217" s="56"/>
      <c r="K217" s="58"/>
      <c r="L217" s="59"/>
      <c r="M217" s="58"/>
      <c r="N217" s="60"/>
      <c r="O217" s="60"/>
      <c r="P217" s="56"/>
      <c r="Q217" s="56"/>
      <c r="R217" s="56"/>
      <c r="S217" s="56"/>
      <c r="W217" s="61"/>
    </row>
    <row r="218" spans="1:23" ht="12.75" customHeight="1" x14ac:dyDescent="0.25">
      <c r="A218" s="56"/>
      <c r="B218" s="56"/>
      <c r="C218" s="56"/>
      <c r="D218" s="57"/>
      <c r="E218" s="57"/>
      <c r="F218" s="57"/>
      <c r="I218" s="56"/>
      <c r="J218" s="56"/>
      <c r="K218" s="58"/>
      <c r="L218" s="59"/>
      <c r="M218" s="58"/>
      <c r="N218" s="60"/>
      <c r="O218" s="60"/>
      <c r="P218" s="56"/>
      <c r="Q218" s="56"/>
      <c r="R218" s="56"/>
      <c r="S218" s="56"/>
      <c r="W218" s="61"/>
    </row>
    <row r="219" spans="1:23" ht="12.75" customHeight="1" x14ac:dyDescent="0.25">
      <c r="A219" s="56"/>
      <c r="B219" s="56"/>
      <c r="C219" s="56"/>
      <c r="D219" s="57"/>
      <c r="E219" s="57"/>
      <c r="F219" s="57"/>
      <c r="I219" s="56"/>
      <c r="J219" s="56"/>
      <c r="K219" s="58"/>
      <c r="L219" s="59"/>
      <c r="M219" s="58"/>
      <c r="N219" s="60"/>
      <c r="O219" s="60"/>
      <c r="P219" s="56"/>
      <c r="Q219" s="56"/>
      <c r="R219" s="56"/>
      <c r="S219" s="56"/>
      <c r="W219" s="61"/>
    </row>
    <row r="220" spans="1:23" ht="12.75" customHeight="1" x14ac:dyDescent="0.25">
      <c r="A220" s="56"/>
      <c r="B220" s="56"/>
      <c r="C220" s="56"/>
      <c r="D220" s="57"/>
      <c r="E220" s="57"/>
      <c r="F220" s="57"/>
      <c r="I220" s="56"/>
      <c r="J220" s="56"/>
      <c r="K220" s="58"/>
      <c r="L220" s="59"/>
      <c r="M220" s="58"/>
      <c r="N220" s="60"/>
      <c r="O220" s="60"/>
      <c r="P220" s="56"/>
      <c r="Q220" s="56"/>
      <c r="R220" s="56"/>
      <c r="S220" s="56"/>
      <c r="W220" s="61"/>
    </row>
    <row r="221" spans="1:23" ht="12.75" customHeight="1" x14ac:dyDescent="0.25">
      <c r="A221" s="56"/>
      <c r="B221" s="56"/>
      <c r="C221" s="56"/>
      <c r="D221" s="57"/>
      <c r="E221" s="57"/>
      <c r="F221" s="57"/>
      <c r="I221" s="56"/>
      <c r="J221" s="56"/>
      <c r="K221" s="58"/>
      <c r="L221" s="59"/>
      <c r="M221" s="58"/>
      <c r="N221" s="60"/>
      <c r="O221" s="60"/>
      <c r="P221" s="56"/>
      <c r="R221" s="56"/>
      <c r="S221" s="56"/>
      <c r="W221" s="61"/>
    </row>
    <row r="222" spans="1:23" ht="12.75" customHeight="1" x14ac:dyDescent="0.25">
      <c r="A222" s="56"/>
      <c r="B222" s="56"/>
      <c r="C222" s="56"/>
      <c r="D222" s="57"/>
      <c r="E222" s="57"/>
      <c r="F222" s="57"/>
      <c r="I222" s="56"/>
      <c r="J222" s="56"/>
      <c r="K222" s="58"/>
      <c r="L222" s="59"/>
      <c r="M222" s="58"/>
      <c r="N222" s="60"/>
      <c r="O222" s="60"/>
      <c r="P222" s="56"/>
      <c r="R222" s="56"/>
      <c r="S222" s="56"/>
      <c r="W222" s="61"/>
    </row>
    <row r="223" spans="1:23" x14ac:dyDescent="0.25">
      <c r="A223" s="56"/>
      <c r="B223" s="56"/>
      <c r="C223" s="56"/>
      <c r="D223" s="57"/>
      <c r="E223" s="57"/>
      <c r="F223" s="57"/>
      <c r="I223" s="56"/>
      <c r="J223" s="56"/>
      <c r="K223" s="58"/>
      <c r="L223" s="59"/>
      <c r="M223" s="58"/>
      <c r="N223" s="60"/>
      <c r="O223" s="60"/>
      <c r="P223" s="56"/>
      <c r="Q223" s="56"/>
      <c r="R223" s="56"/>
      <c r="S223" s="56"/>
      <c r="W223" s="61"/>
    </row>
    <row r="224" spans="1:23" x14ac:dyDescent="0.25">
      <c r="A224" s="56"/>
      <c r="B224" s="56"/>
      <c r="C224" s="56"/>
      <c r="D224" s="57"/>
      <c r="E224" s="57"/>
      <c r="F224" s="57"/>
      <c r="I224" s="56"/>
      <c r="J224" s="56"/>
      <c r="K224" s="58"/>
      <c r="L224" s="59"/>
      <c r="M224" s="58"/>
      <c r="N224" s="60"/>
      <c r="O224" s="60"/>
      <c r="P224" s="56"/>
      <c r="R224" s="56"/>
      <c r="S224" s="56"/>
      <c r="W224" s="61"/>
    </row>
    <row r="225" spans="1:23" x14ac:dyDescent="0.25">
      <c r="A225" s="56"/>
      <c r="B225" s="56"/>
      <c r="C225" s="56"/>
      <c r="D225" s="57"/>
      <c r="E225" s="57"/>
      <c r="F225" s="57"/>
      <c r="I225" s="56"/>
      <c r="J225" s="56"/>
      <c r="K225" s="58"/>
      <c r="L225" s="59"/>
      <c r="M225" s="58"/>
      <c r="N225" s="60"/>
      <c r="O225" s="60"/>
      <c r="P225" s="56"/>
      <c r="Q225" s="56"/>
      <c r="R225" s="56"/>
      <c r="S225" s="56"/>
      <c r="W225" s="61"/>
    </row>
    <row r="226" spans="1:23" x14ac:dyDescent="0.25">
      <c r="A226" s="56"/>
      <c r="B226" s="56"/>
      <c r="C226" s="56"/>
      <c r="D226" s="57"/>
      <c r="E226" s="57"/>
      <c r="F226" s="57"/>
      <c r="G226" s="56"/>
      <c r="H226" s="56"/>
      <c r="I226" s="56"/>
      <c r="J226" s="56"/>
      <c r="K226" s="58"/>
      <c r="L226" s="59"/>
      <c r="M226" s="58"/>
      <c r="N226" s="60"/>
      <c r="O226" s="60"/>
      <c r="P226" s="56"/>
      <c r="Q226" s="56"/>
      <c r="R226" s="56"/>
      <c r="S226" s="56"/>
      <c r="W226" s="61"/>
    </row>
    <row r="227" spans="1:23" x14ac:dyDescent="0.25">
      <c r="A227" s="56"/>
      <c r="B227" s="56"/>
      <c r="C227" s="56"/>
      <c r="D227" s="57"/>
      <c r="E227" s="57"/>
      <c r="F227" s="57"/>
      <c r="I227" s="56"/>
      <c r="J227" s="56"/>
      <c r="K227" s="58"/>
      <c r="L227" s="59"/>
      <c r="M227" s="58"/>
      <c r="N227" s="60"/>
      <c r="O227" s="60"/>
      <c r="P227" s="56"/>
      <c r="Q227" s="56"/>
      <c r="R227" s="56"/>
      <c r="S227" s="56"/>
      <c r="W227" s="61"/>
    </row>
    <row r="228" spans="1:23" x14ac:dyDescent="0.25">
      <c r="A228" s="56"/>
      <c r="B228" s="56"/>
      <c r="C228" s="56"/>
      <c r="D228" s="57"/>
      <c r="E228" s="57"/>
      <c r="F228" s="57"/>
      <c r="I228" s="56"/>
      <c r="J228" s="56"/>
      <c r="K228" s="58"/>
      <c r="L228" s="59"/>
      <c r="M228" s="58"/>
      <c r="N228" s="60"/>
      <c r="O228" s="60"/>
      <c r="P228" s="56"/>
      <c r="Q228" s="56"/>
      <c r="R228" s="56"/>
      <c r="S228" s="56"/>
      <c r="W228" s="61"/>
    </row>
    <row r="229" spans="1:23" x14ac:dyDescent="0.25">
      <c r="A229" s="56"/>
      <c r="B229" s="56"/>
      <c r="C229" s="56"/>
      <c r="D229" s="57"/>
      <c r="E229" s="57"/>
      <c r="F229" s="57"/>
      <c r="I229" s="56"/>
      <c r="J229" s="56"/>
      <c r="K229" s="58"/>
      <c r="L229" s="59"/>
      <c r="M229" s="58"/>
      <c r="N229" s="60"/>
      <c r="O229" s="60"/>
      <c r="P229" s="56"/>
      <c r="Q229" s="56"/>
      <c r="R229" s="56"/>
      <c r="S229" s="56"/>
      <c r="W229" s="61"/>
    </row>
    <row r="230" spans="1:23" x14ac:dyDescent="0.25">
      <c r="A230" s="56"/>
      <c r="B230" s="56"/>
      <c r="C230" s="56"/>
      <c r="D230" s="57"/>
      <c r="E230" s="57"/>
      <c r="F230" s="57"/>
      <c r="I230" s="56"/>
      <c r="J230" s="56"/>
      <c r="K230" s="58"/>
      <c r="L230" s="59"/>
      <c r="M230" s="58"/>
      <c r="N230" s="60"/>
      <c r="O230" s="60"/>
      <c r="P230" s="56"/>
      <c r="Q230" s="56"/>
      <c r="R230" s="56"/>
      <c r="S230" s="56"/>
      <c r="T230" s="56"/>
      <c r="W230" s="61"/>
    </row>
    <row r="231" spans="1:23" x14ac:dyDescent="0.25">
      <c r="A231" s="56"/>
      <c r="B231" s="56"/>
      <c r="C231" s="56"/>
      <c r="D231" s="57"/>
      <c r="E231" s="57"/>
      <c r="F231" s="57"/>
      <c r="I231" s="56"/>
      <c r="J231" s="56"/>
      <c r="K231" s="58"/>
      <c r="L231" s="59"/>
      <c r="M231" s="58"/>
      <c r="N231" s="60"/>
      <c r="O231" s="60"/>
      <c r="P231" s="56"/>
      <c r="Q231" s="56"/>
      <c r="R231" s="56"/>
      <c r="S231" s="56"/>
      <c r="W231" s="61"/>
    </row>
    <row r="232" spans="1:23" x14ac:dyDescent="0.25">
      <c r="A232" s="56"/>
      <c r="B232" s="56"/>
      <c r="C232" s="56"/>
      <c r="D232" s="57"/>
      <c r="E232" s="57"/>
      <c r="F232" s="57"/>
      <c r="I232" s="56"/>
      <c r="J232" s="56"/>
      <c r="K232" s="58"/>
      <c r="L232" s="59"/>
      <c r="M232" s="58"/>
      <c r="N232" s="60"/>
      <c r="O232" s="60"/>
      <c r="P232" s="56"/>
      <c r="R232" s="56"/>
      <c r="S232" s="56"/>
      <c r="W232" s="61"/>
    </row>
    <row r="233" spans="1:23" x14ac:dyDescent="0.25">
      <c r="A233" s="56"/>
      <c r="B233" s="56"/>
      <c r="C233" s="56"/>
      <c r="D233" s="57"/>
      <c r="E233" s="57"/>
      <c r="F233" s="57"/>
      <c r="I233" s="56"/>
      <c r="J233" s="56"/>
      <c r="K233" s="58"/>
      <c r="L233" s="59"/>
      <c r="M233" s="58"/>
      <c r="N233" s="60"/>
      <c r="O233" s="60"/>
      <c r="P233" s="56"/>
      <c r="R233" s="56"/>
      <c r="S233" s="56"/>
      <c r="W233" s="61"/>
    </row>
    <row r="234" spans="1:23" x14ac:dyDescent="0.25">
      <c r="A234" s="56"/>
      <c r="B234" s="56"/>
      <c r="C234" s="56"/>
      <c r="D234" s="57"/>
      <c r="E234" s="57"/>
      <c r="F234" s="57"/>
      <c r="I234" s="56"/>
      <c r="J234" s="56"/>
      <c r="K234" s="58"/>
      <c r="L234" s="59"/>
      <c r="M234" s="58"/>
      <c r="N234" s="60"/>
      <c r="O234" s="60"/>
      <c r="P234" s="56"/>
      <c r="Q234" s="56"/>
      <c r="R234" s="56"/>
      <c r="S234" s="56"/>
      <c r="T234" s="56"/>
      <c r="W234" s="61"/>
    </row>
    <row r="235" spans="1:23" x14ac:dyDescent="0.25">
      <c r="A235" s="56"/>
      <c r="B235" s="56"/>
      <c r="C235" s="56"/>
      <c r="D235" s="57"/>
      <c r="E235" s="57"/>
      <c r="F235" s="57"/>
      <c r="I235" s="56"/>
      <c r="J235" s="56"/>
      <c r="K235" s="58"/>
      <c r="L235" s="59"/>
      <c r="M235" s="58"/>
      <c r="N235" s="60"/>
      <c r="O235" s="60"/>
      <c r="P235" s="56"/>
      <c r="Q235" s="56"/>
      <c r="R235" s="56"/>
      <c r="S235" s="56"/>
      <c r="W235" s="61"/>
    </row>
    <row r="236" spans="1:23" x14ac:dyDescent="0.25">
      <c r="A236" s="56"/>
      <c r="B236" s="56"/>
      <c r="C236" s="56"/>
      <c r="D236" s="57"/>
      <c r="E236" s="57"/>
      <c r="F236" s="57"/>
      <c r="I236" s="56"/>
      <c r="J236" s="56"/>
      <c r="K236" s="58"/>
      <c r="L236" s="59"/>
      <c r="M236" s="58"/>
      <c r="N236" s="60"/>
      <c r="O236" s="60"/>
      <c r="P236" s="56"/>
      <c r="Q236" s="56"/>
      <c r="R236" s="56"/>
      <c r="S236" s="56"/>
      <c r="W236" s="61"/>
    </row>
    <row r="237" spans="1:23" x14ac:dyDescent="0.25">
      <c r="A237" s="56"/>
      <c r="B237" s="56"/>
      <c r="C237" s="56"/>
      <c r="D237" s="57"/>
      <c r="E237" s="57"/>
      <c r="F237" s="57"/>
      <c r="I237" s="56"/>
      <c r="J237" s="56"/>
      <c r="K237" s="58"/>
      <c r="L237" s="59"/>
      <c r="M237" s="58"/>
      <c r="N237" s="60"/>
      <c r="O237" s="60"/>
      <c r="P237" s="56"/>
      <c r="Q237" s="56"/>
      <c r="R237" s="56"/>
      <c r="S237" s="56"/>
      <c r="W237" s="61"/>
    </row>
    <row r="238" spans="1:23" x14ac:dyDescent="0.25">
      <c r="A238" s="56"/>
      <c r="B238" s="56"/>
      <c r="C238" s="56"/>
      <c r="D238" s="57"/>
      <c r="E238" s="57"/>
      <c r="F238" s="57"/>
      <c r="I238" s="56"/>
      <c r="J238" s="56"/>
      <c r="K238" s="58"/>
      <c r="L238" s="59"/>
      <c r="M238" s="58"/>
      <c r="N238" s="60"/>
      <c r="O238" s="60"/>
      <c r="P238" s="56"/>
      <c r="Q238" s="56"/>
      <c r="R238" s="56"/>
      <c r="S238" s="56"/>
      <c r="W238" s="61"/>
    </row>
    <row r="239" spans="1:23" x14ac:dyDescent="0.25">
      <c r="A239" s="56"/>
      <c r="B239" s="56"/>
      <c r="C239" s="56"/>
      <c r="D239" s="57"/>
      <c r="E239" s="57"/>
      <c r="F239" s="57"/>
      <c r="I239" s="56"/>
      <c r="J239" s="56"/>
      <c r="K239" s="58"/>
      <c r="L239" s="59"/>
      <c r="M239" s="58"/>
      <c r="N239" s="60"/>
      <c r="O239" s="60"/>
      <c r="P239" s="56"/>
      <c r="Q239" s="56"/>
      <c r="R239" s="56"/>
      <c r="S239" s="56"/>
      <c r="W239" s="61"/>
    </row>
    <row r="240" spans="1:23" x14ac:dyDescent="0.25">
      <c r="A240" s="56"/>
      <c r="B240" s="56"/>
      <c r="C240" s="56"/>
      <c r="D240" s="57"/>
      <c r="E240" s="57"/>
      <c r="F240" s="57"/>
      <c r="I240" s="56"/>
      <c r="J240" s="56"/>
      <c r="K240" s="58"/>
      <c r="L240" s="59"/>
      <c r="M240" s="58"/>
      <c r="N240" s="60"/>
      <c r="O240" s="60"/>
      <c r="P240" s="56"/>
      <c r="Q240" s="56"/>
      <c r="R240" s="56"/>
      <c r="S240" s="56"/>
      <c r="T240" s="56"/>
      <c r="W240" s="61"/>
    </row>
    <row r="241" spans="1:23" x14ac:dyDescent="0.25">
      <c r="A241" s="56"/>
      <c r="B241" s="56"/>
      <c r="C241" s="56"/>
      <c r="D241" s="57"/>
      <c r="E241" s="57"/>
      <c r="F241" s="57"/>
      <c r="I241" s="56"/>
      <c r="J241" s="56"/>
      <c r="K241" s="58"/>
      <c r="L241" s="59"/>
      <c r="M241" s="58"/>
      <c r="N241" s="60"/>
      <c r="O241" s="60"/>
      <c r="P241" s="56"/>
      <c r="Q241" s="56"/>
      <c r="R241" s="56"/>
      <c r="S241" s="56"/>
      <c r="W241" s="61"/>
    </row>
    <row r="242" spans="1:23" x14ac:dyDescent="0.25">
      <c r="A242" s="56"/>
      <c r="B242" s="56"/>
      <c r="C242" s="56"/>
      <c r="D242" s="57"/>
      <c r="E242" s="57"/>
      <c r="F242" s="57"/>
      <c r="I242" s="56"/>
      <c r="J242" s="56"/>
      <c r="K242" s="58"/>
      <c r="L242" s="59"/>
      <c r="M242" s="58"/>
      <c r="N242" s="60"/>
      <c r="O242" s="60"/>
      <c r="P242" s="56"/>
      <c r="R242" s="56"/>
      <c r="S242" s="56"/>
      <c r="W242" s="61"/>
    </row>
    <row r="243" spans="1:23" x14ac:dyDescent="0.25">
      <c r="A243" s="56"/>
      <c r="B243" s="56"/>
      <c r="C243" s="56"/>
      <c r="D243" s="57"/>
      <c r="E243" s="57"/>
      <c r="F243" s="57"/>
      <c r="I243" s="56"/>
      <c r="J243" s="56"/>
      <c r="K243" s="58"/>
      <c r="L243" s="59"/>
      <c r="M243" s="58"/>
      <c r="N243" s="60"/>
      <c r="O243" s="60"/>
      <c r="P243" s="56"/>
      <c r="Q243" s="56"/>
      <c r="R243" s="56"/>
      <c r="S243" s="56"/>
      <c r="W243" s="61"/>
    </row>
    <row r="244" spans="1:23" x14ac:dyDescent="0.25">
      <c r="A244" s="56"/>
      <c r="B244" s="56"/>
      <c r="C244" s="56"/>
      <c r="D244" s="57"/>
      <c r="E244" s="57"/>
      <c r="F244" s="57"/>
      <c r="I244" s="56"/>
      <c r="J244" s="56"/>
      <c r="K244" s="58"/>
      <c r="L244" s="59"/>
      <c r="M244" s="58"/>
      <c r="N244" s="60"/>
      <c r="O244" s="60"/>
      <c r="P244" s="56"/>
      <c r="R244" s="56"/>
      <c r="S244" s="56"/>
      <c r="T244" s="56"/>
      <c r="W244" s="61"/>
    </row>
    <row r="245" spans="1:23" x14ac:dyDescent="0.25">
      <c r="A245" s="56"/>
      <c r="B245" s="56"/>
      <c r="C245" s="56"/>
      <c r="D245" s="57"/>
      <c r="E245" s="57"/>
      <c r="F245" s="57"/>
      <c r="I245" s="56"/>
      <c r="J245" s="56"/>
      <c r="K245" s="58"/>
      <c r="L245" s="59"/>
      <c r="M245" s="58"/>
      <c r="N245" s="60"/>
      <c r="O245" s="60"/>
      <c r="P245" s="56"/>
      <c r="Q245" s="56"/>
      <c r="R245" s="56"/>
      <c r="S245" s="56"/>
      <c r="T245" s="56"/>
      <c r="W245" s="61"/>
    </row>
    <row r="246" spans="1:23" x14ac:dyDescent="0.25">
      <c r="A246" s="56"/>
      <c r="B246" s="56"/>
      <c r="C246" s="56"/>
      <c r="D246" s="57"/>
      <c r="E246" s="57"/>
      <c r="F246" s="57"/>
      <c r="I246" s="56"/>
      <c r="J246" s="56"/>
      <c r="K246" s="58"/>
      <c r="L246" s="59"/>
      <c r="M246" s="58"/>
      <c r="N246" s="60"/>
      <c r="O246" s="60"/>
      <c r="P246" s="56"/>
      <c r="Q246" s="56"/>
      <c r="R246" s="56"/>
      <c r="S246" s="56"/>
      <c r="T246" s="56"/>
      <c r="W246" s="61"/>
    </row>
    <row r="247" spans="1:23" x14ac:dyDescent="0.25">
      <c r="A247" s="56"/>
      <c r="B247" s="56"/>
      <c r="C247" s="56"/>
      <c r="D247" s="57"/>
      <c r="E247" s="57"/>
      <c r="F247" s="57"/>
      <c r="I247" s="56"/>
      <c r="J247" s="56"/>
      <c r="K247" s="58"/>
      <c r="L247" s="59"/>
      <c r="M247" s="58"/>
      <c r="N247" s="60"/>
      <c r="O247" s="60"/>
      <c r="P247" s="56"/>
      <c r="Q247" s="56"/>
      <c r="R247" s="56"/>
      <c r="S247" s="56"/>
      <c r="T247" s="56"/>
      <c r="W247" s="61"/>
    </row>
    <row r="248" spans="1:23" x14ac:dyDescent="0.25">
      <c r="A248" s="56"/>
      <c r="B248" s="56"/>
      <c r="C248" s="56"/>
      <c r="D248" s="57"/>
      <c r="E248" s="57"/>
      <c r="F248" s="57"/>
      <c r="I248" s="56"/>
      <c r="J248" s="56"/>
      <c r="K248" s="58"/>
      <c r="L248" s="59"/>
      <c r="M248" s="58"/>
      <c r="N248" s="60"/>
      <c r="O248" s="60"/>
      <c r="P248" s="56"/>
      <c r="R248" s="56"/>
      <c r="S248" s="56"/>
      <c r="W248" s="61"/>
    </row>
    <row r="249" spans="1:23" x14ac:dyDescent="0.25">
      <c r="A249" s="56"/>
      <c r="B249" s="56"/>
      <c r="C249" s="56"/>
      <c r="D249" s="57"/>
      <c r="E249" s="57"/>
      <c r="F249" s="57"/>
      <c r="I249" s="56"/>
      <c r="J249" s="56"/>
      <c r="K249" s="58"/>
      <c r="L249" s="59"/>
      <c r="M249" s="58"/>
      <c r="N249" s="60"/>
      <c r="O249" s="60"/>
      <c r="P249" s="56"/>
      <c r="Q249" s="56"/>
      <c r="R249" s="56"/>
      <c r="S249" s="56"/>
      <c r="W249" s="61"/>
    </row>
    <row r="250" spans="1:23" x14ac:dyDescent="0.25">
      <c r="A250" s="56"/>
      <c r="B250" s="56"/>
      <c r="C250" s="56"/>
      <c r="D250" s="57"/>
      <c r="E250" s="57"/>
      <c r="F250" s="57"/>
      <c r="I250" s="56"/>
      <c r="J250" s="56"/>
      <c r="K250" s="58"/>
      <c r="L250" s="59"/>
      <c r="M250" s="58"/>
      <c r="N250" s="60"/>
      <c r="O250" s="60"/>
      <c r="P250" s="56"/>
      <c r="R250" s="56"/>
      <c r="S250" s="56"/>
      <c r="W250" s="61"/>
    </row>
    <row r="251" spans="1:23" x14ac:dyDescent="0.25">
      <c r="A251" s="56"/>
      <c r="B251" s="56"/>
      <c r="C251" s="56"/>
      <c r="D251" s="57"/>
      <c r="E251" s="57"/>
      <c r="F251" s="57"/>
      <c r="I251" s="56"/>
      <c r="J251" s="56"/>
      <c r="K251" s="58"/>
      <c r="L251" s="59"/>
      <c r="M251" s="58"/>
      <c r="N251" s="60"/>
      <c r="O251" s="60"/>
      <c r="P251" s="56"/>
      <c r="Q251" s="56"/>
      <c r="R251" s="56"/>
      <c r="S251" s="56"/>
      <c r="W251" s="61"/>
    </row>
    <row r="252" spans="1:23" x14ac:dyDescent="0.25">
      <c r="A252" s="56"/>
      <c r="B252" s="56"/>
      <c r="C252" s="56"/>
      <c r="D252" s="57"/>
      <c r="E252" s="57"/>
      <c r="F252" s="57"/>
      <c r="I252" s="56"/>
      <c r="J252" s="56"/>
      <c r="K252" s="58"/>
      <c r="L252" s="59"/>
      <c r="M252" s="58"/>
      <c r="N252" s="60"/>
      <c r="O252" s="60"/>
      <c r="P252" s="56"/>
      <c r="Q252" s="56"/>
      <c r="R252" s="56"/>
      <c r="S252" s="56"/>
      <c r="W252" s="61"/>
    </row>
    <row r="253" spans="1:23" x14ac:dyDescent="0.25">
      <c r="A253" s="56"/>
      <c r="B253" s="56"/>
      <c r="C253" s="56"/>
      <c r="D253" s="57"/>
      <c r="E253" s="57"/>
      <c r="F253" s="57"/>
      <c r="I253" s="56"/>
      <c r="J253" s="56"/>
      <c r="K253" s="58"/>
      <c r="L253" s="59"/>
      <c r="M253" s="58"/>
      <c r="N253" s="60"/>
      <c r="O253" s="60"/>
      <c r="P253" s="56"/>
      <c r="Q253" s="56"/>
      <c r="R253" s="56"/>
      <c r="S253" s="56"/>
      <c r="W253" s="61"/>
    </row>
    <row r="254" spans="1:23" x14ac:dyDescent="0.25">
      <c r="A254" s="56"/>
      <c r="B254" s="56"/>
      <c r="C254" s="56"/>
      <c r="D254" s="57"/>
      <c r="E254" s="57"/>
      <c r="F254" s="57"/>
      <c r="I254" s="56"/>
      <c r="J254" s="56"/>
      <c r="K254" s="58"/>
      <c r="L254" s="59"/>
      <c r="M254" s="58"/>
      <c r="N254" s="60"/>
      <c r="O254" s="60"/>
      <c r="P254" s="56"/>
      <c r="Q254" s="56"/>
      <c r="R254" s="56"/>
      <c r="S254" s="56"/>
      <c r="W254" s="61"/>
    </row>
    <row r="255" spans="1:23" x14ac:dyDescent="0.25">
      <c r="A255" s="56"/>
      <c r="B255" s="56"/>
      <c r="C255" s="56"/>
      <c r="D255" s="57"/>
      <c r="E255" s="57"/>
      <c r="F255" s="57"/>
      <c r="I255" s="56"/>
      <c r="J255" s="56"/>
      <c r="K255" s="58"/>
      <c r="L255" s="59"/>
      <c r="M255" s="58"/>
      <c r="N255" s="60"/>
      <c r="O255" s="60"/>
      <c r="P255" s="56"/>
      <c r="R255" s="56"/>
      <c r="S255" s="56"/>
      <c r="W255" s="61"/>
    </row>
    <row r="256" spans="1:23" x14ac:dyDescent="0.25">
      <c r="A256" s="56"/>
      <c r="B256" s="56"/>
      <c r="C256" s="56"/>
      <c r="D256" s="57"/>
      <c r="E256" s="57"/>
      <c r="F256" s="57"/>
      <c r="I256" s="56"/>
      <c r="J256" s="56"/>
      <c r="K256" s="58"/>
      <c r="L256" s="59"/>
      <c r="M256" s="58"/>
      <c r="N256" s="60"/>
      <c r="O256" s="60"/>
      <c r="P256" s="56"/>
      <c r="R256" s="56"/>
      <c r="S256" s="56"/>
      <c r="W256" s="61"/>
    </row>
    <row r="257" spans="1:23" x14ac:dyDescent="0.25">
      <c r="A257" s="56"/>
      <c r="B257" s="56"/>
      <c r="C257" s="56"/>
      <c r="D257" s="57"/>
      <c r="E257" s="57"/>
      <c r="F257" s="57"/>
      <c r="G257" s="56"/>
      <c r="H257" s="56"/>
      <c r="I257" s="56"/>
      <c r="J257" s="56"/>
      <c r="K257" s="58"/>
      <c r="L257" s="59"/>
      <c r="M257" s="58"/>
      <c r="N257" s="60"/>
      <c r="O257" s="60"/>
      <c r="P257" s="56"/>
      <c r="R257" s="56"/>
      <c r="S257" s="56"/>
      <c r="W257" s="61"/>
    </row>
    <row r="258" spans="1:23" x14ac:dyDescent="0.25">
      <c r="A258" s="56"/>
      <c r="B258" s="56"/>
      <c r="C258" s="56"/>
      <c r="D258" s="57"/>
      <c r="E258" s="57"/>
      <c r="F258" s="57"/>
      <c r="G258" s="56"/>
      <c r="H258" s="56"/>
      <c r="I258" s="56"/>
      <c r="J258" s="56"/>
      <c r="K258" s="58"/>
      <c r="L258" s="59"/>
      <c r="M258" s="58"/>
      <c r="N258" s="60"/>
      <c r="O258" s="60"/>
      <c r="P258" s="56"/>
      <c r="Q258" s="56"/>
      <c r="R258" s="56"/>
      <c r="S258" s="56"/>
      <c r="W258" s="61"/>
    </row>
    <row r="259" spans="1:23" x14ac:dyDescent="0.25">
      <c r="A259" s="56"/>
      <c r="B259" s="56"/>
      <c r="C259" s="56"/>
      <c r="D259" s="57"/>
      <c r="E259" s="57"/>
      <c r="F259" s="57"/>
      <c r="I259" s="56"/>
      <c r="J259" s="56"/>
      <c r="K259" s="58"/>
      <c r="L259" s="59"/>
      <c r="M259" s="58"/>
      <c r="N259" s="60"/>
      <c r="O259" s="60"/>
      <c r="P259" s="56"/>
      <c r="Q259" s="56"/>
      <c r="R259" s="56"/>
      <c r="S259" s="56"/>
      <c r="W259" s="61"/>
    </row>
    <row r="260" spans="1:23" x14ac:dyDescent="0.25">
      <c r="A260" s="56"/>
      <c r="B260" s="56"/>
      <c r="C260" s="56"/>
      <c r="D260" s="57"/>
      <c r="E260" s="57"/>
      <c r="F260" s="57"/>
      <c r="I260" s="56"/>
      <c r="J260" s="56"/>
      <c r="K260" s="58"/>
      <c r="L260" s="59"/>
      <c r="M260" s="58"/>
      <c r="N260" s="60"/>
      <c r="O260" s="60"/>
      <c r="P260" s="56"/>
      <c r="Q260" s="56"/>
      <c r="R260" s="56"/>
      <c r="S260" s="56"/>
      <c r="W260" s="61"/>
    </row>
    <row r="261" spans="1:23" x14ac:dyDescent="0.25">
      <c r="A261" s="56"/>
      <c r="B261" s="56"/>
      <c r="C261" s="56"/>
      <c r="D261" s="57"/>
      <c r="E261" s="57"/>
      <c r="F261" s="57"/>
      <c r="I261" s="56"/>
      <c r="J261" s="56"/>
      <c r="K261" s="58"/>
      <c r="L261" s="59"/>
      <c r="M261" s="58"/>
      <c r="N261" s="60"/>
      <c r="O261" s="60"/>
      <c r="P261" s="56"/>
      <c r="R261" s="56"/>
      <c r="S261" s="56"/>
      <c r="W261" s="61"/>
    </row>
    <row r="262" spans="1:23" x14ac:dyDescent="0.25">
      <c r="A262" s="56"/>
      <c r="B262" s="56"/>
      <c r="C262" s="56"/>
      <c r="D262" s="57"/>
      <c r="E262" s="57"/>
      <c r="F262" s="57"/>
      <c r="I262" s="56"/>
      <c r="J262" s="56"/>
      <c r="K262" s="58"/>
      <c r="L262" s="59"/>
      <c r="M262" s="58"/>
      <c r="N262" s="60"/>
      <c r="O262" s="60"/>
      <c r="P262" s="56"/>
      <c r="R262" s="56"/>
      <c r="S262" s="56"/>
      <c r="W262" s="61"/>
    </row>
    <row r="263" spans="1:23" x14ac:dyDescent="0.25">
      <c r="A263" s="56"/>
      <c r="B263" s="56"/>
      <c r="C263" s="56"/>
      <c r="D263" s="57"/>
      <c r="E263" s="57"/>
      <c r="F263" s="57"/>
      <c r="I263" s="56"/>
      <c r="J263" s="56"/>
      <c r="K263" s="58"/>
      <c r="L263" s="59"/>
      <c r="M263" s="58"/>
      <c r="N263" s="60"/>
      <c r="O263" s="60"/>
      <c r="P263" s="56"/>
      <c r="Q263" s="56"/>
      <c r="R263" s="56"/>
      <c r="S263" s="56"/>
      <c r="W263" s="61"/>
    </row>
    <row r="264" spans="1:23" x14ac:dyDescent="0.25">
      <c r="A264" s="56"/>
      <c r="B264" s="56"/>
      <c r="C264" s="56"/>
      <c r="D264" s="57"/>
      <c r="E264" s="57"/>
      <c r="F264" s="57"/>
      <c r="I264" s="56"/>
      <c r="J264" s="56"/>
      <c r="K264" s="58"/>
      <c r="L264" s="59"/>
      <c r="M264" s="58"/>
      <c r="N264" s="60"/>
      <c r="O264" s="60"/>
      <c r="P264" s="56"/>
      <c r="R264" s="56"/>
      <c r="S264" s="56"/>
      <c r="W264" s="61"/>
    </row>
    <row r="265" spans="1:23" x14ac:dyDescent="0.25">
      <c r="A265" s="56"/>
      <c r="B265" s="56"/>
      <c r="C265" s="56"/>
      <c r="D265" s="57"/>
      <c r="E265" s="57"/>
      <c r="F265" s="57"/>
      <c r="I265" s="56"/>
      <c r="J265" s="56"/>
      <c r="K265" s="58"/>
      <c r="L265" s="59"/>
      <c r="M265" s="58"/>
      <c r="N265" s="60"/>
      <c r="O265" s="60"/>
      <c r="P265" s="56"/>
      <c r="Q265" s="56"/>
      <c r="R265" s="56"/>
      <c r="S265" s="56"/>
      <c r="W265" s="61"/>
    </row>
    <row r="266" spans="1:23" x14ac:dyDescent="0.25">
      <c r="A266" s="56"/>
      <c r="B266" s="56"/>
      <c r="C266" s="56"/>
      <c r="D266" s="57"/>
      <c r="E266" s="57"/>
      <c r="F266" s="57"/>
      <c r="I266" s="56"/>
      <c r="J266" s="56"/>
      <c r="K266" s="58"/>
      <c r="L266" s="59"/>
      <c r="M266" s="58"/>
      <c r="N266" s="60"/>
      <c r="O266" s="60"/>
      <c r="P266" s="56"/>
      <c r="R266" s="56"/>
      <c r="S266" s="56"/>
      <c r="W266" s="61"/>
    </row>
    <row r="267" spans="1:23" x14ac:dyDescent="0.25">
      <c r="A267" s="56"/>
      <c r="B267" s="56"/>
      <c r="C267" s="56"/>
      <c r="D267" s="57"/>
      <c r="E267" s="57"/>
      <c r="F267" s="57"/>
      <c r="I267" s="56"/>
      <c r="J267" s="56"/>
      <c r="K267" s="58"/>
      <c r="L267" s="59"/>
      <c r="M267" s="58"/>
      <c r="N267" s="60"/>
      <c r="O267" s="60"/>
      <c r="P267" s="56"/>
      <c r="R267" s="56"/>
      <c r="S267" s="56"/>
      <c r="W267" s="61"/>
    </row>
    <row r="268" spans="1:23" x14ac:dyDescent="0.25">
      <c r="A268" s="56"/>
      <c r="B268" s="56"/>
      <c r="C268" s="56"/>
      <c r="D268" s="57"/>
      <c r="E268" s="57"/>
      <c r="F268" s="57"/>
      <c r="I268" s="56"/>
      <c r="J268" s="56"/>
      <c r="K268" s="58"/>
      <c r="L268" s="59"/>
      <c r="M268" s="58"/>
      <c r="N268" s="60"/>
      <c r="O268" s="60"/>
      <c r="P268" s="56"/>
      <c r="R268" s="56"/>
      <c r="S268" s="56"/>
      <c r="W268" s="61"/>
    </row>
    <row r="269" spans="1:23" x14ac:dyDescent="0.25">
      <c r="A269" s="56"/>
      <c r="B269" s="56"/>
      <c r="C269" s="56"/>
      <c r="D269" s="57"/>
      <c r="E269" s="57"/>
      <c r="F269" s="57"/>
      <c r="I269" s="56"/>
      <c r="J269" s="56"/>
      <c r="K269" s="58"/>
      <c r="L269" s="59"/>
      <c r="M269" s="58"/>
      <c r="N269" s="60"/>
      <c r="O269" s="60"/>
      <c r="P269" s="56"/>
      <c r="R269" s="56"/>
      <c r="S269" s="56"/>
      <c r="W269" s="61"/>
    </row>
    <row r="270" spans="1:23" x14ac:dyDescent="0.25">
      <c r="A270" s="56"/>
      <c r="B270" s="56"/>
      <c r="C270" s="56"/>
      <c r="D270" s="57"/>
      <c r="E270" s="57"/>
      <c r="F270" s="57"/>
      <c r="I270" s="56"/>
      <c r="J270" s="56"/>
      <c r="K270" s="58"/>
      <c r="L270" s="59"/>
      <c r="M270" s="58"/>
      <c r="N270" s="60"/>
      <c r="O270" s="60"/>
      <c r="P270" s="56"/>
      <c r="R270" s="56"/>
      <c r="S270" s="56"/>
      <c r="W270" s="61"/>
    </row>
    <row r="271" spans="1:23" x14ac:dyDescent="0.25">
      <c r="A271" s="56"/>
      <c r="B271" s="56"/>
      <c r="C271" s="56"/>
      <c r="D271" s="57"/>
      <c r="E271" s="57"/>
      <c r="F271" s="57"/>
      <c r="I271" s="56"/>
      <c r="J271" s="56"/>
      <c r="K271" s="58"/>
      <c r="L271" s="59"/>
      <c r="M271" s="58"/>
      <c r="N271" s="60"/>
      <c r="O271" s="60"/>
      <c r="P271" s="56"/>
      <c r="R271" s="56"/>
      <c r="S271" s="56"/>
      <c r="W271" s="61"/>
    </row>
    <row r="272" spans="1:23" x14ac:dyDescent="0.25">
      <c r="A272" s="56"/>
      <c r="B272" s="56"/>
      <c r="C272" s="56"/>
      <c r="D272" s="57"/>
      <c r="E272" s="57"/>
      <c r="F272" s="57"/>
      <c r="I272" s="56"/>
      <c r="J272" s="56"/>
      <c r="K272" s="58"/>
      <c r="L272" s="59"/>
      <c r="M272" s="58"/>
      <c r="N272" s="60"/>
      <c r="O272" s="60"/>
      <c r="P272" s="56"/>
      <c r="R272" s="56"/>
      <c r="S272" s="56"/>
      <c r="W272" s="61"/>
    </row>
    <row r="273" spans="1:23" x14ac:dyDescent="0.25">
      <c r="A273" s="56"/>
      <c r="B273" s="56"/>
      <c r="C273" s="56"/>
      <c r="D273" s="57"/>
      <c r="E273" s="57"/>
      <c r="F273" s="57"/>
      <c r="I273" s="56"/>
      <c r="J273" s="56"/>
      <c r="K273" s="58"/>
      <c r="L273" s="59"/>
      <c r="M273" s="58"/>
      <c r="N273" s="60"/>
      <c r="O273" s="60"/>
      <c r="P273" s="56"/>
      <c r="R273" s="56"/>
      <c r="S273" s="56"/>
      <c r="W273" s="61"/>
    </row>
    <row r="274" spans="1:23" x14ac:dyDescent="0.25">
      <c r="A274" s="56"/>
      <c r="B274" s="56"/>
      <c r="C274" s="56"/>
      <c r="D274" s="57"/>
      <c r="E274" s="57"/>
      <c r="F274" s="57"/>
      <c r="I274" s="56"/>
      <c r="J274" s="56"/>
      <c r="K274" s="58"/>
      <c r="L274" s="59"/>
      <c r="M274" s="58"/>
      <c r="N274" s="60"/>
      <c r="O274" s="60"/>
      <c r="P274" s="56"/>
      <c r="R274" s="56"/>
      <c r="S274" s="56"/>
      <c r="W274" s="61"/>
    </row>
    <row r="275" spans="1:23" x14ac:dyDescent="0.25">
      <c r="A275" s="56"/>
      <c r="B275" s="56"/>
      <c r="C275" s="56"/>
      <c r="D275" s="57"/>
      <c r="E275" s="57"/>
      <c r="F275" s="57"/>
      <c r="I275" s="56"/>
      <c r="J275" s="56"/>
      <c r="K275" s="58"/>
      <c r="L275" s="59"/>
      <c r="M275" s="58"/>
      <c r="N275" s="60"/>
      <c r="O275" s="60"/>
      <c r="P275" s="56"/>
      <c r="Q275" s="56"/>
      <c r="R275" s="56"/>
      <c r="S275" s="56"/>
      <c r="T275" s="56"/>
      <c r="W275" s="61"/>
    </row>
    <row r="276" spans="1:23" x14ac:dyDescent="0.25">
      <c r="A276" s="56"/>
      <c r="B276" s="56"/>
      <c r="C276" s="56"/>
      <c r="D276" s="57"/>
      <c r="E276" s="57"/>
      <c r="F276" s="57"/>
      <c r="I276" s="56"/>
      <c r="J276" s="56"/>
      <c r="K276" s="58"/>
      <c r="L276" s="59"/>
      <c r="M276" s="58"/>
      <c r="N276" s="60"/>
      <c r="O276" s="60"/>
      <c r="P276" s="56"/>
      <c r="Q276" s="56"/>
      <c r="R276" s="56"/>
      <c r="S276" s="56"/>
      <c r="W276" s="61"/>
    </row>
    <row r="277" spans="1:23" x14ac:dyDescent="0.25">
      <c r="A277" s="56"/>
      <c r="B277" s="56"/>
      <c r="C277" s="56"/>
      <c r="D277" s="57"/>
      <c r="E277" s="57"/>
      <c r="F277" s="57"/>
      <c r="I277" s="56"/>
      <c r="J277" s="56"/>
      <c r="K277" s="58"/>
      <c r="L277" s="59"/>
      <c r="M277" s="58"/>
      <c r="N277" s="60"/>
      <c r="O277" s="60"/>
      <c r="P277" s="56"/>
      <c r="R277" s="56"/>
      <c r="S277" s="56"/>
      <c r="W277" s="61"/>
    </row>
    <row r="278" spans="1:23" x14ac:dyDescent="0.25">
      <c r="A278" s="56"/>
      <c r="B278" s="56"/>
      <c r="C278" s="56"/>
      <c r="D278" s="57"/>
      <c r="E278" s="57"/>
      <c r="F278" s="57"/>
      <c r="I278" s="56"/>
      <c r="J278" s="56"/>
      <c r="K278" s="58"/>
      <c r="L278" s="59"/>
      <c r="M278" s="58"/>
      <c r="N278" s="60"/>
      <c r="O278" s="60"/>
      <c r="P278" s="56"/>
      <c r="Q278" s="56"/>
      <c r="R278" s="56"/>
      <c r="S278" s="56"/>
      <c r="W278" s="61"/>
    </row>
    <row r="279" spans="1:23" x14ac:dyDescent="0.25">
      <c r="A279" s="56"/>
      <c r="B279" s="56"/>
      <c r="C279" s="56"/>
      <c r="D279" s="57"/>
      <c r="E279" s="57"/>
      <c r="F279" s="57"/>
      <c r="I279" s="56"/>
      <c r="J279" s="56"/>
      <c r="K279" s="58"/>
      <c r="L279" s="59"/>
      <c r="M279" s="58"/>
      <c r="N279" s="60"/>
      <c r="O279" s="60"/>
      <c r="P279" s="56"/>
      <c r="R279" s="56"/>
      <c r="S279" s="56"/>
      <c r="W279" s="61"/>
    </row>
    <row r="280" spans="1:23" x14ac:dyDescent="0.25">
      <c r="A280" s="56"/>
      <c r="B280" s="56"/>
      <c r="C280" s="56"/>
      <c r="D280" s="57"/>
      <c r="E280" s="57"/>
      <c r="F280" s="57"/>
      <c r="I280" s="56"/>
      <c r="J280" s="56"/>
      <c r="K280" s="58"/>
      <c r="L280" s="59"/>
      <c r="M280" s="58"/>
      <c r="N280" s="60"/>
      <c r="O280" s="60"/>
      <c r="P280" s="56"/>
      <c r="R280" s="56"/>
      <c r="S280" s="56"/>
      <c r="W280" s="61"/>
    </row>
    <row r="281" spans="1:23" x14ac:dyDescent="0.25">
      <c r="A281" s="56"/>
      <c r="B281" s="56"/>
      <c r="C281" s="56"/>
      <c r="D281" s="57"/>
      <c r="E281" s="57"/>
      <c r="F281" s="57"/>
      <c r="I281" s="56"/>
      <c r="J281" s="56"/>
      <c r="K281" s="58"/>
      <c r="L281" s="59"/>
      <c r="M281" s="58"/>
      <c r="N281" s="60"/>
      <c r="O281" s="60"/>
      <c r="P281" s="56"/>
      <c r="R281" s="56"/>
      <c r="S281" s="56"/>
      <c r="W281" s="61"/>
    </row>
    <row r="282" spans="1:23" x14ac:dyDescent="0.25">
      <c r="A282" s="56"/>
      <c r="B282" s="56"/>
      <c r="C282" s="56"/>
      <c r="D282" s="57"/>
      <c r="E282" s="57"/>
      <c r="F282" s="57"/>
      <c r="I282" s="56"/>
      <c r="J282" s="56"/>
      <c r="K282" s="58"/>
      <c r="L282" s="59"/>
      <c r="M282" s="58"/>
      <c r="N282" s="60"/>
      <c r="O282" s="60"/>
      <c r="P282" s="56"/>
      <c r="R282" s="56"/>
      <c r="S282" s="56"/>
      <c r="W282" s="61"/>
    </row>
    <row r="283" spans="1:23" x14ac:dyDescent="0.25">
      <c r="A283" s="56"/>
      <c r="B283" s="56"/>
      <c r="C283" s="56"/>
      <c r="D283" s="57"/>
      <c r="E283" s="57"/>
      <c r="F283" s="57"/>
      <c r="I283" s="56"/>
      <c r="J283" s="56"/>
      <c r="K283" s="58"/>
      <c r="L283" s="59"/>
      <c r="M283" s="58"/>
      <c r="N283" s="60"/>
      <c r="O283" s="60"/>
      <c r="P283" s="56"/>
      <c r="R283" s="56"/>
      <c r="S283" s="56"/>
      <c r="W283" s="61"/>
    </row>
    <row r="284" spans="1:23" x14ac:dyDescent="0.25">
      <c r="A284" s="56"/>
      <c r="B284" s="56"/>
      <c r="C284" s="56"/>
      <c r="D284" s="57"/>
      <c r="E284" s="57"/>
      <c r="F284" s="57"/>
      <c r="I284" s="56"/>
      <c r="J284" s="56"/>
      <c r="K284" s="58"/>
      <c r="L284" s="59"/>
      <c r="M284" s="58"/>
      <c r="N284" s="60"/>
      <c r="O284" s="60"/>
      <c r="P284" s="56"/>
      <c r="R284" s="56"/>
      <c r="S284" s="56"/>
      <c r="W284" s="61"/>
    </row>
    <row r="285" spans="1:23" x14ac:dyDescent="0.25">
      <c r="A285" s="56"/>
      <c r="B285" s="56"/>
      <c r="C285" s="56"/>
      <c r="D285" s="57"/>
      <c r="E285" s="57"/>
      <c r="F285" s="57"/>
      <c r="I285" s="56"/>
      <c r="J285" s="56"/>
      <c r="K285" s="58"/>
      <c r="L285" s="59"/>
      <c r="M285" s="58"/>
      <c r="N285" s="60"/>
      <c r="O285" s="60"/>
      <c r="P285" s="56"/>
      <c r="R285" s="56"/>
      <c r="S285" s="56"/>
      <c r="W285" s="61"/>
    </row>
    <row r="286" spans="1:23" x14ac:dyDescent="0.25">
      <c r="A286" s="56"/>
      <c r="B286" s="56"/>
      <c r="C286" s="56"/>
      <c r="D286" s="57"/>
      <c r="E286" s="57"/>
      <c r="F286" s="57"/>
      <c r="I286" s="56"/>
      <c r="J286" s="56"/>
      <c r="K286" s="58"/>
      <c r="L286" s="59"/>
      <c r="M286" s="58"/>
      <c r="N286" s="60"/>
      <c r="O286" s="60"/>
      <c r="P286" s="56"/>
      <c r="R286" s="56"/>
      <c r="S286" s="56"/>
      <c r="W286" s="61"/>
    </row>
    <row r="287" spans="1:23" x14ac:dyDescent="0.25">
      <c r="A287" s="56"/>
      <c r="B287" s="56"/>
      <c r="C287" s="56"/>
      <c r="D287" s="57"/>
      <c r="E287" s="57"/>
      <c r="F287" s="57"/>
      <c r="I287" s="56"/>
      <c r="J287" s="56"/>
      <c r="K287" s="58"/>
      <c r="L287" s="59"/>
      <c r="M287" s="58"/>
      <c r="N287" s="60"/>
      <c r="O287" s="60"/>
      <c r="P287" s="56"/>
      <c r="R287" s="56"/>
      <c r="S287" s="56"/>
      <c r="W287" s="61"/>
    </row>
    <row r="288" spans="1:23" x14ac:dyDescent="0.25">
      <c r="A288" s="56"/>
      <c r="B288" s="56"/>
      <c r="C288" s="56"/>
      <c r="D288" s="57"/>
      <c r="E288" s="57"/>
      <c r="F288" s="57"/>
      <c r="I288" s="56"/>
      <c r="J288" s="56"/>
      <c r="K288" s="58"/>
      <c r="L288" s="59"/>
      <c r="M288" s="58"/>
      <c r="N288" s="60"/>
      <c r="O288" s="60"/>
      <c r="P288" s="56"/>
      <c r="Q288" s="56"/>
      <c r="R288" s="56"/>
      <c r="S288" s="56"/>
      <c r="T288" s="56"/>
      <c r="W288" s="61"/>
    </row>
    <row r="289" spans="1:23" x14ac:dyDescent="0.25">
      <c r="A289" s="56"/>
      <c r="B289" s="56"/>
      <c r="C289" s="56"/>
      <c r="D289" s="57"/>
      <c r="E289" s="57"/>
      <c r="F289" s="57"/>
      <c r="I289" s="56"/>
      <c r="J289" s="56"/>
      <c r="K289" s="58"/>
      <c r="L289" s="59"/>
      <c r="M289" s="58"/>
      <c r="N289" s="60"/>
      <c r="O289" s="60"/>
      <c r="P289" s="56"/>
      <c r="Q289" s="56"/>
      <c r="R289" s="56"/>
      <c r="S289" s="56"/>
      <c r="W289" s="61"/>
    </row>
    <row r="290" spans="1:23" x14ac:dyDescent="0.25">
      <c r="A290" s="56"/>
      <c r="B290" s="56"/>
      <c r="C290" s="56"/>
      <c r="D290" s="57"/>
      <c r="E290" s="57"/>
      <c r="F290" s="57"/>
      <c r="I290" s="56"/>
      <c r="J290" s="56"/>
      <c r="K290" s="58"/>
      <c r="L290" s="59"/>
      <c r="M290" s="58"/>
      <c r="N290" s="60"/>
      <c r="O290" s="60"/>
      <c r="P290" s="56"/>
      <c r="Q290" s="56"/>
      <c r="R290" s="56"/>
      <c r="S290" s="56"/>
      <c r="W290" s="61"/>
    </row>
    <row r="291" spans="1:23" x14ac:dyDescent="0.25">
      <c r="A291" s="56"/>
      <c r="B291" s="56"/>
      <c r="C291" s="56"/>
      <c r="D291" s="57"/>
      <c r="E291" s="57"/>
      <c r="F291" s="57"/>
      <c r="I291" s="56"/>
      <c r="J291" s="56"/>
      <c r="K291" s="58"/>
      <c r="L291" s="59"/>
      <c r="M291" s="58"/>
      <c r="N291" s="60"/>
      <c r="O291" s="60"/>
      <c r="P291" s="56"/>
      <c r="R291" s="56"/>
      <c r="S291" s="56"/>
      <c r="W291" s="61"/>
    </row>
    <row r="292" spans="1:23" x14ac:dyDescent="0.25">
      <c r="A292" s="56"/>
      <c r="B292" s="56"/>
      <c r="C292" s="56"/>
      <c r="D292" s="57"/>
      <c r="E292" s="57"/>
      <c r="F292" s="57"/>
      <c r="I292" s="56"/>
      <c r="J292" s="56"/>
      <c r="K292" s="58"/>
      <c r="L292" s="59"/>
      <c r="M292" s="58"/>
      <c r="N292" s="60"/>
      <c r="O292" s="60"/>
      <c r="P292" s="56"/>
      <c r="R292" s="56"/>
      <c r="S292" s="56"/>
      <c r="W292" s="61"/>
    </row>
    <row r="293" spans="1:23" x14ac:dyDescent="0.25">
      <c r="A293" s="56"/>
      <c r="B293" s="56"/>
      <c r="C293" s="56"/>
      <c r="D293" s="57"/>
      <c r="E293" s="57"/>
      <c r="F293" s="57"/>
      <c r="I293" s="56"/>
      <c r="J293" s="56"/>
      <c r="K293" s="58"/>
      <c r="L293" s="59"/>
      <c r="M293" s="58"/>
      <c r="N293" s="60"/>
      <c r="O293" s="60"/>
      <c r="P293" s="56"/>
      <c r="Q293" s="56"/>
      <c r="R293" s="56"/>
      <c r="S293" s="56"/>
      <c r="W293" s="61"/>
    </row>
    <row r="294" spans="1:23" x14ac:dyDescent="0.25">
      <c r="A294" s="56"/>
      <c r="B294" s="56"/>
      <c r="C294" s="56"/>
      <c r="D294" s="57"/>
      <c r="E294" s="57"/>
      <c r="F294" s="57"/>
      <c r="I294" s="56"/>
      <c r="J294" s="56"/>
      <c r="K294" s="58"/>
      <c r="L294" s="59"/>
      <c r="M294" s="58"/>
      <c r="N294" s="60"/>
      <c r="O294" s="60"/>
      <c r="P294" s="56"/>
      <c r="Q294" s="56"/>
      <c r="R294" s="56"/>
      <c r="S294" s="56"/>
      <c r="W294" s="61"/>
    </row>
    <row r="295" spans="1:23" x14ac:dyDescent="0.25">
      <c r="A295" s="56"/>
      <c r="B295" s="56"/>
      <c r="C295" s="56"/>
      <c r="D295" s="57"/>
      <c r="E295" s="57"/>
      <c r="F295" s="57"/>
      <c r="I295" s="56"/>
      <c r="J295" s="56"/>
      <c r="K295" s="58"/>
      <c r="L295" s="59"/>
      <c r="M295" s="58"/>
      <c r="N295" s="60"/>
      <c r="O295" s="60"/>
      <c r="P295" s="56"/>
      <c r="Q295" s="56"/>
      <c r="R295" s="56"/>
      <c r="S295" s="56"/>
      <c r="W295" s="61"/>
    </row>
    <row r="296" spans="1:23" x14ac:dyDescent="0.25">
      <c r="A296" s="56"/>
      <c r="B296" s="56"/>
      <c r="C296" s="56"/>
      <c r="D296" s="57"/>
      <c r="E296" s="57"/>
      <c r="F296" s="57"/>
      <c r="I296" s="56"/>
      <c r="J296" s="56"/>
      <c r="K296" s="58"/>
      <c r="L296" s="59"/>
      <c r="M296" s="58"/>
      <c r="N296" s="60"/>
      <c r="O296" s="60"/>
      <c r="P296" s="56"/>
      <c r="R296" s="56"/>
      <c r="S296" s="56"/>
      <c r="W296" s="61"/>
    </row>
    <row r="297" spans="1:23" x14ac:dyDescent="0.25">
      <c r="A297" s="56"/>
      <c r="B297" s="56"/>
      <c r="C297" s="56"/>
      <c r="D297" s="57"/>
      <c r="E297" s="57"/>
      <c r="F297" s="57"/>
      <c r="I297" s="56"/>
      <c r="J297" s="56"/>
      <c r="K297" s="58"/>
      <c r="L297" s="59"/>
      <c r="M297" s="58"/>
      <c r="N297" s="60"/>
      <c r="O297" s="60"/>
      <c r="P297" s="56"/>
      <c r="R297" s="56"/>
      <c r="S297" s="56"/>
      <c r="W297" s="61"/>
    </row>
    <row r="298" spans="1:23" x14ac:dyDescent="0.25">
      <c r="A298" s="56"/>
      <c r="B298" s="56"/>
      <c r="C298" s="56"/>
      <c r="D298" s="57"/>
      <c r="E298" s="57"/>
      <c r="F298" s="57"/>
      <c r="I298" s="56"/>
      <c r="J298" s="56"/>
      <c r="K298" s="58"/>
      <c r="L298" s="59"/>
      <c r="M298" s="58"/>
      <c r="N298" s="60"/>
      <c r="O298" s="60"/>
      <c r="P298" s="56"/>
      <c r="R298" s="56"/>
      <c r="S298" s="56"/>
      <c r="W298" s="61"/>
    </row>
    <row r="299" spans="1:23" x14ac:dyDescent="0.25">
      <c r="A299" s="56"/>
      <c r="B299" s="56"/>
      <c r="C299" s="56"/>
      <c r="D299" s="57"/>
      <c r="E299" s="57"/>
      <c r="F299" s="57"/>
      <c r="I299" s="56"/>
      <c r="J299" s="56"/>
      <c r="K299" s="58"/>
      <c r="L299" s="59"/>
      <c r="M299" s="58"/>
      <c r="N299" s="60"/>
      <c r="O299" s="60"/>
      <c r="P299" s="56"/>
      <c r="R299" s="56"/>
      <c r="S299" s="56"/>
      <c r="W299" s="61"/>
    </row>
    <row r="300" spans="1:23" x14ac:dyDescent="0.25">
      <c r="A300" s="56"/>
      <c r="B300" s="56"/>
      <c r="C300" s="56"/>
      <c r="D300" s="57"/>
      <c r="E300" s="57"/>
      <c r="F300" s="57"/>
      <c r="I300" s="56"/>
      <c r="J300" s="56"/>
      <c r="K300" s="58"/>
      <c r="L300" s="59"/>
      <c r="M300" s="58"/>
      <c r="N300" s="60"/>
      <c r="O300" s="60"/>
      <c r="P300" s="56"/>
      <c r="R300" s="56"/>
      <c r="S300" s="56"/>
      <c r="W300" s="61"/>
    </row>
    <row r="301" spans="1:23" x14ac:dyDescent="0.25">
      <c r="A301" s="56"/>
      <c r="B301" s="56"/>
      <c r="C301" s="56"/>
      <c r="D301" s="57"/>
      <c r="E301" s="57"/>
      <c r="F301" s="57"/>
      <c r="I301" s="56"/>
      <c r="J301" s="56"/>
      <c r="K301" s="58"/>
      <c r="L301" s="59"/>
      <c r="M301" s="58"/>
      <c r="N301" s="60"/>
      <c r="O301" s="60"/>
      <c r="P301" s="56"/>
      <c r="R301" s="56"/>
      <c r="S301" s="56"/>
      <c r="W301" s="61"/>
    </row>
    <row r="302" spans="1:23" x14ac:dyDescent="0.25">
      <c r="A302" s="56"/>
      <c r="B302" s="56"/>
      <c r="C302" s="56"/>
      <c r="D302" s="57"/>
      <c r="E302" s="57"/>
      <c r="F302" s="57"/>
      <c r="I302" s="56"/>
      <c r="J302" s="56"/>
      <c r="K302" s="58"/>
      <c r="L302" s="59"/>
      <c r="M302" s="58"/>
      <c r="N302" s="60"/>
      <c r="O302" s="60"/>
      <c r="P302" s="56"/>
      <c r="R302" s="56"/>
      <c r="S302" s="56"/>
      <c r="W302" s="61"/>
    </row>
    <row r="303" spans="1:23" x14ac:dyDescent="0.25">
      <c r="A303" s="56"/>
      <c r="B303" s="56"/>
      <c r="C303" s="56"/>
      <c r="D303" s="57"/>
      <c r="E303" s="57"/>
      <c r="F303" s="57"/>
      <c r="I303" s="56"/>
      <c r="J303" s="56"/>
      <c r="K303" s="58"/>
      <c r="L303" s="59"/>
      <c r="M303" s="58"/>
      <c r="N303" s="60"/>
      <c r="O303" s="60"/>
      <c r="P303" s="56"/>
      <c r="Q303" s="56"/>
      <c r="R303" s="56"/>
      <c r="S303" s="56"/>
      <c r="W303" s="61"/>
    </row>
    <row r="304" spans="1:23" x14ac:dyDescent="0.25">
      <c r="A304" s="56"/>
      <c r="B304" s="56"/>
      <c r="C304" s="56"/>
      <c r="D304" s="57"/>
      <c r="E304" s="57"/>
      <c r="F304" s="57"/>
      <c r="I304" s="56"/>
      <c r="J304" s="56"/>
      <c r="K304" s="58"/>
      <c r="L304" s="59"/>
      <c r="M304" s="58"/>
      <c r="N304" s="60"/>
      <c r="O304" s="60"/>
      <c r="P304" s="56"/>
      <c r="R304" s="56"/>
      <c r="S304" s="56"/>
      <c r="W304" s="61"/>
    </row>
    <row r="305" spans="1:23" x14ac:dyDescent="0.25">
      <c r="A305" s="56"/>
      <c r="B305" s="56"/>
      <c r="C305" s="56"/>
      <c r="D305" s="57"/>
      <c r="E305" s="57"/>
      <c r="F305" s="57"/>
      <c r="I305" s="56"/>
      <c r="J305" s="56"/>
      <c r="K305" s="58"/>
      <c r="L305" s="59"/>
      <c r="M305" s="58"/>
      <c r="N305" s="60"/>
      <c r="O305" s="60"/>
      <c r="P305" s="56"/>
      <c r="Q305" s="56"/>
      <c r="R305" s="56"/>
      <c r="S305" s="56"/>
      <c r="W305" s="61"/>
    </row>
    <row r="306" spans="1:23" x14ac:dyDescent="0.25">
      <c r="A306" s="56"/>
      <c r="B306" s="56"/>
      <c r="C306" s="56"/>
      <c r="D306" s="57"/>
      <c r="E306" s="57"/>
      <c r="F306" s="57"/>
      <c r="I306" s="56"/>
      <c r="J306" s="56"/>
      <c r="K306" s="58"/>
      <c r="L306" s="59"/>
      <c r="M306" s="58"/>
      <c r="N306" s="60"/>
      <c r="O306" s="60"/>
      <c r="P306" s="56"/>
      <c r="R306" s="56"/>
      <c r="S306" s="56"/>
      <c r="W306" s="61"/>
    </row>
    <row r="307" spans="1:23" x14ac:dyDescent="0.25">
      <c r="A307" s="56"/>
      <c r="B307" s="56"/>
      <c r="C307" s="56"/>
      <c r="D307" s="57"/>
      <c r="E307" s="57"/>
      <c r="F307" s="57"/>
      <c r="I307" s="56"/>
      <c r="J307" s="56"/>
      <c r="K307" s="58"/>
      <c r="L307" s="59"/>
      <c r="M307" s="58"/>
      <c r="N307" s="60"/>
      <c r="O307" s="60"/>
      <c r="P307" s="56"/>
      <c r="Q307" s="56"/>
      <c r="R307" s="56"/>
      <c r="S307" s="56"/>
      <c r="W307" s="61"/>
    </row>
    <row r="308" spans="1:23" x14ac:dyDescent="0.25">
      <c r="A308" s="56"/>
      <c r="B308" s="56"/>
      <c r="C308" s="56"/>
      <c r="D308" s="57"/>
      <c r="E308" s="57"/>
      <c r="F308" s="57"/>
      <c r="I308" s="56"/>
      <c r="J308" s="56"/>
      <c r="K308" s="58"/>
      <c r="L308" s="59"/>
      <c r="M308" s="58"/>
      <c r="N308" s="60"/>
      <c r="O308" s="60"/>
      <c r="P308" s="56"/>
      <c r="Q308" s="56"/>
      <c r="R308" s="56"/>
      <c r="S308" s="56"/>
      <c r="W308" s="61"/>
    </row>
    <row r="309" spans="1:23" x14ac:dyDescent="0.25">
      <c r="A309" s="56"/>
      <c r="B309" s="56"/>
      <c r="C309" s="56"/>
      <c r="D309" s="57"/>
      <c r="E309" s="57"/>
      <c r="F309" s="57"/>
      <c r="I309" s="56"/>
      <c r="J309" s="56"/>
      <c r="K309" s="58"/>
      <c r="L309" s="59"/>
      <c r="M309" s="58"/>
      <c r="N309" s="60"/>
      <c r="O309" s="60"/>
      <c r="P309" s="56"/>
      <c r="Q309" s="56"/>
      <c r="R309" s="56"/>
      <c r="S309" s="56"/>
      <c r="W309" s="61"/>
    </row>
    <row r="310" spans="1:23" x14ac:dyDescent="0.25">
      <c r="A310" s="56"/>
      <c r="B310" s="56"/>
      <c r="C310" s="56"/>
      <c r="D310" s="57"/>
      <c r="E310" s="57"/>
      <c r="F310" s="57"/>
      <c r="I310" s="56"/>
      <c r="J310" s="56"/>
      <c r="K310" s="58"/>
      <c r="L310" s="59"/>
      <c r="M310" s="58"/>
      <c r="N310" s="60"/>
      <c r="O310" s="60"/>
      <c r="P310" s="56"/>
      <c r="R310" s="56"/>
      <c r="S310" s="56"/>
      <c r="W310" s="61"/>
    </row>
    <row r="311" spans="1:23" x14ac:dyDescent="0.25">
      <c r="A311" s="56"/>
      <c r="B311" s="56"/>
      <c r="C311" s="56"/>
      <c r="D311" s="57"/>
      <c r="E311" s="57"/>
      <c r="F311" s="57"/>
      <c r="I311" s="56"/>
      <c r="J311" s="56"/>
      <c r="K311" s="58"/>
      <c r="L311" s="59"/>
      <c r="M311" s="58"/>
      <c r="N311" s="60"/>
      <c r="O311" s="60"/>
      <c r="P311" s="56"/>
      <c r="R311" s="56"/>
      <c r="S311" s="56"/>
      <c r="W311" s="61"/>
    </row>
    <row r="312" spans="1:23" x14ac:dyDescent="0.25">
      <c r="A312" s="56"/>
      <c r="B312" s="56"/>
      <c r="C312" s="56"/>
      <c r="D312" s="57"/>
      <c r="E312" s="57"/>
      <c r="F312" s="57"/>
      <c r="I312" s="56"/>
      <c r="J312" s="56"/>
      <c r="K312" s="58"/>
      <c r="L312" s="59"/>
      <c r="M312" s="58"/>
      <c r="N312" s="60"/>
      <c r="O312" s="60"/>
      <c r="P312" s="56"/>
      <c r="R312" s="56"/>
      <c r="S312" s="56"/>
      <c r="W312" s="61"/>
    </row>
    <row r="313" spans="1:23" x14ac:dyDescent="0.25">
      <c r="A313" s="56"/>
      <c r="B313" s="56"/>
      <c r="C313" s="56"/>
      <c r="D313" s="57"/>
      <c r="E313" s="57"/>
      <c r="F313" s="57"/>
      <c r="I313" s="56"/>
      <c r="J313" s="56"/>
      <c r="K313" s="58"/>
      <c r="L313" s="59"/>
      <c r="M313" s="58"/>
      <c r="N313" s="60"/>
      <c r="O313" s="60"/>
      <c r="P313" s="56"/>
      <c r="Q313" s="56"/>
      <c r="R313" s="56"/>
      <c r="S313" s="56"/>
      <c r="W313" s="61"/>
    </row>
    <row r="314" spans="1:23" x14ac:dyDescent="0.25">
      <c r="A314" s="56"/>
      <c r="B314" s="56"/>
      <c r="C314" s="56"/>
      <c r="D314" s="57"/>
      <c r="E314" s="57"/>
      <c r="F314" s="57"/>
      <c r="I314" s="56"/>
      <c r="J314" s="56"/>
      <c r="K314" s="58"/>
      <c r="L314" s="59"/>
      <c r="M314" s="58"/>
      <c r="N314" s="60"/>
      <c r="O314" s="60"/>
      <c r="P314" s="56"/>
      <c r="Q314" s="56"/>
      <c r="R314" s="56"/>
      <c r="S314" s="56"/>
      <c r="W314" s="61"/>
    </row>
    <row r="315" spans="1:23" x14ac:dyDescent="0.25">
      <c r="A315" s="56"/>
      <c r="B315" s="56"/>
      <c r="C315" s="56"/>
      <c r="D315" s="57"/>
      <c r="E315" s="57"/>
      <c r="F315" s="57"/>
      <c r="I315" s="56"/>
      <c r="J315" s="56"/>
      <c r="K315" s="58"/>
      <c r="L315" s="59"/>
      <c r="M315" s="58"/>
      <c r="N315" s="60"/>
      <c r="O315" s="60"/>
      <c r="P315" s="56"/>
      <c r="R315" s="56"/>
      <c r="S315" s="56"/>
      <c r="W315" s="61"/>
    </row>
    <row r="316" spans="1:23" x14ac:dyDescent="0.25">
      <c r="A316" s="56"/>
      <c r="B316" s="56"/>
      <c r="C316" s="56"/>
      <c r="D316" s="57"/>
      <c r="E316" s="57"/>
      <c r="F316" s="57"/>
      <c r="I316" s="56"/>
      <c r="J316" s="56"/>
      <c r="K316" s="58"/>
      <c r="L316" s="59"/>
      <c r="M316" s="58"/>
      <c r="N316" s="60"/>
      <c r="O316" s="60"/>
      <c r="P316" s="56"/>
      <c r="R316" s="56"/>
      <c r="S316" s="56"/>
      <c r="W316" s="61"/>
    </row>
    <row r="317" spans="1:23" x14ac:dyDescent="0.25">
      <c r="A317" s="56"/>
      <c r="B317" s="56"/>
      <c r="C317" s="56"/>
      <c r="D317" s="57"/>
      <c r="E317" s="57"/>
      <c r="F317" s="57"/>
      <c r="I317" s="56"/>
      <c r="J317" s="56"/>
      <c r="K317" s="58"/>
      <c r="L317" s="59"/>
      <c r="M317" s="58"/>
      <c r="N317" s="60"/>
      <c r="O317" s="60"/>
      <c r="P317" s="56"/>
      <c r="R317" s="56"/>
      <c r="S317" s="56"/>
      <c r="W317" s="61"/>
    </row>
    <row r="318" spans="1:23" x14ac:dyDescent="0.25">
      <c r="A318" s="56"/>
      <c r="B318" s="56"/>
      <c r="C318" s="56"/>
      <c r="D318" s="57"/>
      <c r="E318" s="57"/>
      <c r="F318" s="57"/>
      <c r="I318" s="56"/>
      <c r="J318" s="56"/>
      <c r="K318" s="58"/>
      <c r="L318" s="59"/>
      <c r="M318" s="58"/>
      <c r="N318" s="60"/>
      <c r="O318" s="60"/>
      <c r="P318" s="56"/>
      <c r="R318" s="56"/>
      <c r="S318" s="56"/>
      <c r="W318" s="61"/>
    </row>
    <row r="319" spans="1:23" x14ac:dyDescent="0.25">
      <c r="A319" s="56"/>
      <c r="B319" s="56"/>
      <c r="C319" s="56"/>
      <c r="D319" s="57"/>
      <c r="E319" s="57"/>
      <c r="F319" s="57"/>
      <c r="I319" s="56"/>
      <c r="J319" s="56"/>
      <c r="K319" s="58"/>
      <c r="L319" s="59"/>
      <c r="M319" s="58"/>
      <c r="N319" s="60"/>
      <c r="O319" s="60"/>
      <c r="P319" s="56"/>
      <c r="R319" s="56"/>
      <c r="S319" s="56"/>
      <c r="W319" s="61"/>
    </row>
    <row r="320" spans="1:23" x14ac:dyDescent="0.25">
      <c r="A320" s="56"/>
      <c r="B320" s="56"/>
      <c r="C320" s="56"/>
      <c r="D320" s="57"/>
      <c r="E320" s="57"/>
      <c r="F320" s="57"/>
      <c r="I320" s="56"/>
      <c r="J320" s="56"/>
      <c r="K320" s="58"/>
      <c r="L320" s="59"/>
      <c r="M320" s="58"/>
      <c r="N320" s="60"/>
      <c r="O320" s="60"/>
      <c r="P320" s="56"/>
      <c r="R320" s="56"/>
      <c r="S320" s="56"/>
      <c r="W320" s="61"/>
    </row>
    <row r="321" spans="1:23" x14ac:dyDescent="0.25">
      <c r="A321" s="56"/>
      <c r="B321" s="56"/>
      <c r="C321" s="56"/>
      <c r="D321" s="57"/>
      <c r="E321" s="57"/>
      <c r="F321" s="57"/>
      <c r="I321" s="56"/>
      <c r="J321" s="56"/>
      <c r="K321" s="58"/>
      <c r="L321" s="59"/>
      <c r="M321" s="58"/>
      <c r="N321" s="60"/>
      <c r="O321" s="60"/>
      <c r="P321" s="56"/>
      <c r="R321" s="56"/>
      <c r="S321" s="56"/>
      <c r="W321" s="61"/>
    </row>
    <row r="322" spans="1:23" x14ac:dyDescent="0.25">
      <c r="A322" s="56"/>
      <c r="B322" s="56"/>
      <c r="C322" s="56"/>
      <c r="D322" s="57"/>
      <c r="E322" s="57"/>
      <c r="F322" s="57"/>
      <c r="I322" s="56"/>
      <c r="J322" s="56"/>
      <c r="K322" s="58"/>
      <c r="L322" s="59"/>
      <c r="M322" s="58"/>
      <c r="N322" s="60"/>
      <c r="O322" s="60"/>
      <c r="P322" s="56"/>
      <c r="R322" s="56"/>
      <c r="S322" s="56"/>
      <c r="W322" s="61"/>
    </row>
    <row r="323" spans="1:23" x14ac:dyDescent="0.25">
      <c r="A323" s="56"/>
      <c r="B323" s="56"/>
      <c r="C323" s="56"/>
      <c r="D323" s="57"/>
      <c r="E323" s="57"/>
      <c r="F323" s="57"/>
      <c r="I323" s="56"/>
      <c r="J323" s="56"/>
      <c r="K323" s="58"/>
      <c r="L323" s="59"/>
      <c r="M323" s="58"/>
      <c r="N323" s="60"/>
      <c r="O323" s="60"/>
      <c r="P323" s="56"/>
      <c r="R323" s="56"/>
      <c r="S323" s="56"/>
      <c r="W323" s="61"/>
    </row>
    <row r="324" spans="1:23" x14ac:dyDescent="0.25">
      <c r="A324" s="56"/>
      <c r="B324" s="56"/>
      <c r="C324" s="56"/>
      <c r="D324" s="57"/>
      <c r="E324" s="57"/>
      <c r="F324" s="57"/>
      <c r="I324" s="56"/>
      <c r="J324" s="56"/>
      <c r="K324" s="58"/>
      <c r="L324" s="59"/>
      <c r="M324" s="58"/>
      <c r="N324" s="60"/>
      <c r="O324" s="60"/>
      <c r="P324" s="56"/>
      <c r="R324" s="56"/>
      <c r="S324" s="56"/>
      <c r="W324" s="61"/>
    </row>
    <row r="325" spans="1:23" x14ac:dyDescent="0.25">
      <c r="A325" s="56"/>
      <c r="B325" s="56"/>
      <c r="C325" s="56"/>
      <c r="D325" s="57"/>
      <c r="E325" s="57"/>
      <c r="F325" s="57"/>
      <c r="I325" s="56"/>
      <c r="J325" s="56"/>
      <c r="K325" s="58"/>
      <c r="L325" s="59"/>
      <c r="M325" s="58"/>
      <c r="N325" s="60"/>
      <c r="O325" s="60"/>
      <c r="P325" s="56"/>
      <c r="Q325" s="56"/>
      <c r="R325" s="56"/>
      <c r="S325" s="56"/>
      <c r="W325" s="61"/>
    </row>
    <row r="326" spans="1:23" x14ac:dyDescent="0.25">
      <c r="A326" s="56"/>
      <c r="B326" s="56"/>
      <c r="C326" s="56"/>
      <c r="D326" s="57"/>
      <c r="E326" s="57"/>
      <c r="F326" s="57"/>
      <c r="I326" s="56"/>
      <c r="J326" s="56"/>
      <c r="K326" s="58"/>
      <c r="L326" s="59"/>
      <c r="M326" s="58"/>
      <c r="N326" s="60"/>
      <c r="O326" s="60"/>
      <c r="P326" s="56"/>
      <c r="R326" s="56"/>
      <c r="S326" s="56"/>
      <c r="W326" s="61"/>
    </row>
    <row r="327" spans="1:23" x14ac:dyDescent="0.25">
      <c r="A327" s="56"/>
      <c r="B327" s="56"/>
      <c r="C327" s="56"/>
      <c r="D327" s="57"/>
      <c r="E327" s="57"/>
      <c r="F327" s="57"/>
      <c r="I327" s="56"/>
      <c r="J327" s="56"/>
      <c r="K327" s="58"/>
      <c r="L327" s="59"/>
      <c r="M327" s="58"/>
      <c r="N327" s="60"/>
      <c r="O327" s="60"/>
      <c r="P327" s="56"/>
      <c r="Q327" s="56"/>
      <c r="R327" s="56"/>
      <c r="S327" s="56"/>
      <c r="W327" s="61"/>
    </row>
    <row r="328" spans="1:23" x14ac:dyDescent="0.25">
      <c r="A328" s="56"/>
      <c r="B328" s="56"/>
      <c r="C328" s="56"/>
      <c r="D328" s="57"/>
      <c r="E328" s="57"/>
      <c r="F328" s="57"/>
      <c r="I328" s="56"/>
      <c r="J328" s="56"/>
      <c r="K328" s="58"/>
      <c r="L328" s="59"/>
      <c r="M328" s="58"/>
      <c r="N328" s="60"/>
      <c r="O328" s="60"/>
      <c r="P328" s="56"/>
      <c r="R328" s="56"/>
      <c r="S328" s="56"/>
      <c r="W328" s="61"/>
    </row>
    <row r="329" spans="1:23" x14ac:dyDescent="0.25">
      <c r="A329" s="56"/>
      <c r="B329" s="56"/>
      <c r="C329" s="56"/>
      <c r="D329" s="57"/>
      <c r="E329" s="57"/>
      <c r="F329" s="57"/>
      <c r="I329" s="56"/>
      <c r="J329" s="56"/>
      <c r="K329" s="58"/>
      <c r="L329" s="59"/>
      <c r="M329" s="58"/>
      <c r="N329" s="60"/>
      <c r="O329" s="60"/>
      <c r="P329" s="56"/>
      <c r="R329" s="56"/>
      <c r="S329" s="56"/>
      <c r="W329" s="61"/>
    </row>
    <row r="330" spans="1:23" x14ac:dyDescent="0.25">
      <c r="A330" s="56"/>
      <c r="B330" s="56"/>
      <c r="C330" s="56"/>
      <c r="D330" s="57"/>
      <c r="E330" s="57"/>
      <c r="F330" s="57"/>
      <c r="I330" s="56"/>
      <c r="J330" s="56"/>
      <c r="K330" s="58"/>
      <c r="L330" s="59"/>
      <c r="M330" s="58"/>
      <c r="N330" s="60"/>
      <c r="O330" s="60"/>
      <c r="P330" s="56"/>
      <c r="R330" s="56"/>
      <c r="S330" s="56"/>
      <c r="W330" s="61"/>
    </row>
    <row r="331" spans="1:23" x14ac:dyDescent="0.25">
      <c r="A331" s="56"/>
      <c r="B331" s="56"/>
      <c r="C331" s="56"/>
      <c r="D331" s="57"/>
      <c r="E331" s="57"/>
      <c r="F331" s="57"/>
      <c r="I331" s="56"/>
      <c r="J331" s="56"/>
      <c r="K331" s="58"/>
      <c r="L331" s="59"/>
      <c r="M331" s="58"/>
      <c r="N331" s="60"/>
      <c r="O331" s="60"/>
      <c r="P331" s="56"/>
      <c r="R331" s="56"/>
      <c r="S331" s="56"/>
      <c r="W331" s="61"/>
    </row>
    <row r="332" spans="1:23" x14ac:dyDescent="0.25">
      <c r="A332" s="56"/>
      <c r="B332" s="56"/>
      <c r="C332" s="56"/>
      <c r="D332" s="57"/>
      <c r="E332" s="57"/>
      <c r="F332" s="57"/>
      <c r="I332" s="56"/>
      <c r="J332" s="56"/>
      <c r="K332" s="58"/>
      <c r="L332" s="59"/>
      <c r="M332" s="58"/>
      <c r="N332" s="60"/>
      <c r="O332" s="60"/>
      <c r="P332" s="56"/>
      <c r="R332" s="56"/>
      <c r="S332" s="56"/>
      <c r="W332" s="61"/>
    </row>
    <row r="333" spans="1:23" x14ac:dyDescent="0.25">
      <c r="A333" s="56"/>
      <c r="B333" s="56"/>
      <c r="C333" s="56"/>
      <c r="D333" s="57"/>
      <c r="E333" s="57"/>
      <c r="F333" s="57"/>
      <c r="I333" s="56"/>
      <c r="J333" s="56"/>
      <c r="K333" s="58"/>
      <c r="L333" s="59"/>
      <c r="M333" s="58"/>
      <c r="N333" s="60"/>
      <c r="O333" s="60"/>
      <c r="P333" s="56"/>
      <c r="R333" s="56"/>
      <c r="S333" s="56"/>
      <c r="W333" s="61"/>
    </row>
    <row r="334" spans="1:23" x14ac:dyDescent="0.25">
      <c r="A334" s="56"/>
      <c r="B334" s="56"/>
      <c r="C334" s="56"/>
      <c r="D334" s="57"/>
      <c r="E334" s="57"/>
      <c r="F334" s="57"/>
      <c r="I334" s="56"/>
      <c r="J334" s="56"/>
      <c r="K334" s="58"/>
      <c r="L334" s="59"/>
      <c r="M334" s="58"/>
      <c r="N334" s="60"/>
      <c r="O334" s="60"/>
      <c r="P334" s="56"/>
      <c r="R334" s="56"/>
      <c r="S334" s="56"/>
      <c r="W334" s="61"/>
    </row>
    <row r="335" spans="1:23" x14ac:dyDescent="0.25">
      <c r="A335" s="56"/>
      <c r="B335" s="56"/>
      <c r="C335" s="56"/>
      <c r="D335" s="57"/>
      <c r="E335" s="57"/>
      <c r="F335" s="57"/>
      <c r="I335" s="56"/>
      <c r="J335" s="56"/>
      <c r="K335" s="58"/>
      <c r="L335" s="59"/>
      <c r="M335" s="58"/>
      <c r="N335" s="60"/>
      <c r="O335" s="60"/>
      <c r="P335" s="56"/>
      <c r="Q335" s="56"/>
      <c r="R335" s="56"/>
      <c r="S335" s="56"/>
      <c r="W335" s="61"/>
    </row>
    <row r="336" spans="1:23" x14ac:dyDescent="0.25">
      <c r="A336" s="56"/>
      <c r="B336" s="56"/>
      <c r="C336" s="56"/>
      <c r="D336" s="57"/>
      <c r="E336" s="57"/>
      <c r="F336" s="57"/>
      <c r="I336" s="56"/>
      <c r="J336" s="56"/>
      <c r="K336" s="58"/>
      <c r="L336" s="59"/>
      <c r="M336" s="58"/>
      <c r="N336" s="60"/>
      <c r="O336" s="60"/>
      <c r="P336" s="56"/>
      <c r="R336" s="56"/>
      <c r="S336" s="56"/>
      <c r="W336" s="61"/>
    </row>
    <row r="337" spans="1:23" x14ac:dyDescent="0.25">
      <c r="A337" s="56"/>
      <c r="B337" s="56"/>
      <c r="C337" s="56"/>
      <c r="D337" s="57"/>
      <c r="E337" s="57"/>
      <c r="F337" s="57"/>
      <c r="I337" s="56"/>
      <c r="J337" s="56"/>
      <c r="K337" s="58"/>
      <c r="L337" s="59"/>
      <c r="M337" s="58"/>
      <c r="N337" s="60"/>
      <c r="O337" s="60"/>
      <c r="P337" s="56"/>
      <c r="Q337" s="56"/>
      <c r="R337" s="56"/>
      <c r="S337" s="56"/>
      <c r="W337" s="61"/>
    </row>
    <row r="338" spans="1:23" x14ac:dyDescent="0.25">
      <c r="A338" s="56"/>
      <c r="B338" s="56"/>
      <c r="C338" s="56"/>
      <c r="D338" s="57"/>
      <c r="E338" s="57"/>
      <c r="F338" s="57"/>
      <c r="I338" s="56"/>
      <c r="J338" s="56"/>
      <c r="K338" s="58"/>
      <c r="L338" s="59"/>
      <c r="M338" s="58"/>
      <c r="N338" s="60"/>
      <c r="O338" s="60"/>
      <c r="P338" s="56"/>
      <c r="Q338" s="56"/>
      <c r="R338" s="56"/>
      <c r="S338" s="56"/>
      <c r="W338" s="61"/>
    </row>
    <row r="339" spans="1:23" x14ac:dyDescent="0.25">
      <c r="A339" s="56"/>
      <c r="B339" s="56"/>
      <c r="C339" s="56"/>
      <c r="D339" s="57"/>
      <c r="E339" s="57"/>
      <c r="F339" s="57"/>
      <c r="I339" s="56"/>
      <c r="J339" s="56"/>
      <c r="K339" s="58"/>
      <c r="L339" s="59"/>
      <c r="M339" s="58"/>
      <c r="N339" s="60"/>
      <c r="O339" s="60"/>
      <c r="P339" s="56"/>
      <c r="R339" s="56"/>
      <c r="S339" s="56"/>
      <c r="W339" s="61"/>
    </row>
    <row r="340" spans="1:23" x14ac:dyDescent="0.25">
      <c r="A340" s="56"/>
      <c r="B340" s="56"/>
      <c r="C340" s="56"/>
      <c r="D340" s="57"/>
      <c r="E340" s="57"/>
      <c r="F340" s="57"/>
      <c r="I340" s="56"/>
      <c r="J340" s="56"/>
      <c r="K340" s="58"/>
      <c r="L340" s="59"/>
      <c r="M340" s="58"/>
      <c r="N340" s="60"/>
      <c r="O340" s="60"/>
      <c r="P340" s="56"/>
      <c r="R340" s="56"/>
      <c r="S340" s="56"/>
      <c r="W340" s="61"/>
    </row>
    <row r="341" spans="1:23" x14ac:dyDescent="0.25">
      <c r="A341" s="56"/>
      <c r="B341" s="56"/>
      <c r="C341" s="56"/>
      <c r="D341" s="57"/>
      <c r="E341" s="57"/>
      <c r="F341" s="57"/>
      <c r="I341" s="56"/>
      <c r="J341" s="56"/>
      <c r="K341" s="58"/>
      <c r="L341" s="59"/>
      <c r="M341" s="58"/>
      <c r="N341" s="60"/>
      <c r="O341" s="60"/>
      <c r="P341" s="56"/>
      <c r="R341" s="56"/>
      <c r="S341" s="56"/>
      <c r="W341" s="61"/>
    </row>
    <row r="342" spans="1:23" x14ac:dyDescent="0.25">
      <c r="A342" s="56"/>
      <c r="B342" s="56"/>
      <c r="C342" s="56"/>
      <c r="D342" s="57"/>
      <c r="E342" s="57"/>
      <c r="F342" s="57"/>
      <c r="I342" s="56"/>
      <c r="J342" s="56"/>
      <c r="K342" s="58"/>
      <c r="L342" s="59"/>
      <c r="M342" s="58"/>
      <c r="N342" s="60"/>
      <c r="O342" s="60"/>
      <c r="P342" s="56"/>
      <c r="R342" s="56"/>
      <c r="S342" s="56"/>
      <c r="W342" s="61"/>
    </row>
    <row r="343" spans="1:23" x14ac:dyDescent="0.25">
      <c r="A343" s="56"/>
      <c r="B343" s="56"/>
      <c r="C343" s="56"/>
      <c r="D343" s="57"/>
      <c r="E343" s="57"/>
      <c r="F343" s="57"/>
      <c r="I343" s="56"/>
      <c r="J343" s="56"/>
      <c r="K343" s="58"/>
      <c r="L343" s="59"/>
      <c r="M343" s="58"/>
      <c r="N343" s="60"/>
      <c r="O343" s="60"/>
      <c r="P343" s="56"/>
      <c r="R343" s="56"/>
      <c r="S343" s="56"/>
      <c r="W343" s="61"/>
    </row>
    <row r="344" spans="1:23" x14ac:dyDescent="0.25">
      <c r="A344" s="56"/>
      <c r="B344" s="56"/>
      <c r="C344" s="56"/>
      <c r="D344" s="57"/>
      <c r="E344" s="57"/>
      <c r="F344" s="57"/>
      <c r="I344" s="56"/>
      <c r="J344" s="56"/>
      <c r="K344" s="58"/>
      <c r="L344" s="59"/>
      <c r="M344" s="58"/>
      <c r="N344" s="60"/>
      <c r="O344" s="60"/>
      <c r="P344" s="56"/>
      <c r="R344" s="56"/>
      <c r="S344" s="56"/>
      <c r="W344" s="61"/>
    </row>
    <row r="345" spans="1:23" x14ac:dyDescent="0.25">
      <c r="A345" s="56"/>
      <c r="B345" s="56"/>
      <c r="C345" s="56"/>
      <c r="D345" s="57"/>
      <c r="E345" s="57"/>
      <c r="F345" s="57"/>
      <c r="I345" s="56"/>
      <c r="J345" s="56"/>
      <c r="K345" s="58"/>
      <c r="L345" s="59"/>
      <c r="M345" s="58"/>
      <c r="N345" s="60"/>
      <c r="O345" s="60"/>
      <c r="P345" s="56"/>
      <c r="R345" s="56"/>
      <c r="S345" s="56"/>
      <c r="W345" s="61"/>
    </row>
    <row r="346" spans="1:23" x14ac:dyDescent="0.25">
      <c r="A346" s="56"/>
      <c r="B346" s="56"/>
      <c r="C346" s="56"/>
      <c r="D346" s="57"/>
      <c r="E346" s="57"/>
      <c r="F346" s="57"/>
      <c r="I346" s="56"/>
      <c r="J346" s="56"/>
      <c r="K346" s="58"/>
      <c r="L346" s="59"/>
      <c r="M346" s="58"/>
      <c r="N346" s="60"/>
      <c r="O346" s="60"/>
      <c r="P346" s="56"/>
      <c r="R346" s="56"/>
      <c r="S346" s="56"/>
      <c r="W346" s="61"/>
    </row>
    <row r="347" spans="1:23" x14ac:dyDescent="0.25">
      <c r="A347" s="56"/>
      <c r="B347" s="56"/>
      <c r="C347" s="56"/>
      <c r="D347" s="57"/>
      <c r="E347" s="57"/>
      <c r="F347" s="57"/>
      <c r="I347" s="56"/>
      <c r="J347" s="56"/>
      <c r="K347" s="58"/>
      <c r="L347" s="59"/>
      <c r="M347" s="58"/>
      <c r="N347" s="60"/>
      <c r="O347" s="60"/>
      <c r="P347" s="56"/>
      <c r="Q347" s="56"/>
      <c r="R347" s="56"/>
      <c r="S347" s="56"/>
      <c r="W347" s="61"/>
    </row>
    <row r="348" spans="1:23" x14ac:dyDescent="0.25">
      <c r="A348" s="56"/>
      <c r="B348" s="56"/>
      <c r="C348" s="56"/>
      <c r="D348" s="57"/>
      <c r="E348" s="57"/>
      <c r="F348" s="57"/>
      <c r="I348" s="56"/>
      <c r="J348" s="56"/>
      <c r="K348" s="58"/>
      <c r="L348" s="59"/>
      <c r="M348" s="58"/>
      <c r="N348" s="60"/>
      <c r="O348" s="60"/>
      <c r="P348" s="56"/>
      <c r="R348" s="56"/>
      <c r="S348" s="56"/>
      <c r="W348" s="61"/>
    </row>
    <row r="349" spans="1:23" x14ac:dyDescent="0.25">
      <c r="A349" s="56"/>
      <c r="B349" s="56"/>
      <c r="C349" s="56"/>
      <c r="D349" s="57"/>
      <c r="E349" s="57"/>
      <c r="F349" s="57"/>
      <c r="I349" s="56"/>
      <c r="J349" s="56"/>
      <c r="K349" s="58"/>
      <c r="L349" s="59"/>
      <c r="M349" s="58"/>
      <c r="N349" s="60"/>
      <c r="O349" s="60"/>
      <c r="P349" s="56"/>
      <c r="R349" s="56"/>
      <c r="S349" s="56"/>
      <c r="W349" s="61"/>
    </row>
    <row r="350" spans="1:23" x14ac:dyDescent="0.25">
      <c r="A350" s="56"/>
      <c r="B350" s="56"/>
      <c r="C350" s="56"/>
      <c r="D350" s="57"/>
      <c r="E350" s="57"/>
      <c r="F350" s="57"/>
      <c r="I350" s="56"/>
      <c r="J350" s="56"/>
      <c r="K350" s="58"/>
      <c r="L350" s="59"/>
      <c r="M350" s="58"/>
      <c r="N350" s="60"/>
      <c r="O350" s="60"/>
      <c r="P350" s="56"/>
      <c r="Q350" s="56"/>
      <c r="R350" s="56"/>
      <c r="S350" s="56"/>
      <c r="W350" s="61"/>
    </row>
    <row r="351" spans="1:23" x14ac:dyDescent="0.25">
      <c r="A351" s="56"/>
      <c r="B351" s="56"/>
      <c r="C351" s="56"/>
      <c r="D351" s="57"/>
      <c r="E351" s="57"/>
      <c r="F351" s="57"/>
      <c r="I351" s="56"/>
      <c r="J351" s="56"/>
      <c r="K351" s="58"/>
      <c r="L351" s="59"/>
      <c r="M351" s="58"/>
      <c r="N351" s="60"/>
      <c r="O351" s="60"/>
      <c r="P351" s="56"/>
      <c r="R351" s="56"/>
      <c r="S351" s="56"/>
      <c r="W351" s="61"/>
    </row>
    <row r="352" spans="1:23" x14ac:dyDescent="0.25">
      <c r="A352" s="56"/>
      <c r="B352" s="56"/>
      <c r="C352" s="56"/>
      <c r="D352" s="57"/>
      <c r="E352" s="57"/>
      <c r="F352" s="57"/>
      <c r="I352" s="56"/>
      <c r="J352" s="56"/>
      <c r="K352" s="58"/>
      <c r="L352" s="59"/>
      <c r="M352" s="58"/>
      <c r="N352" s="60"/>
      <c r="O352" s="60"/>
      <c r="P352" s="56"/>
      <c r="Q352" s="56"/>
      <c r="R352" s="56"/>
      <c r="S352" s="56"/>
      <c r="W352" s="61"/>
    </row>
    <row r="353" spans="1:23" x14ac:dyDescent="0.25">
      <c r="A353" s="56"/>
      <c r="B353" s="56"/>
      <c r="C353" s="56"/>
      <c r="D353" s="57"/>
      <c r="E353" s="57"/>
      <c r="F353" s="57"/>
      <c r="I353" s="56"/>
      <c r="J353" s="56"/>
      <c r="K353" s="58"/>
      <c r="L353" s="59"/>
      <c r="M353" s="58"/>
      <c r="N353" s="60"/>
      <c r="O353" s="60"/>
      <c r="P353" s="56"/>
      <c r="Q353" s="56"/>
      <c r="R353" s="56"/>
      <c r="S353" s="56"/>
      <c r="W353" s="61"/>
    </row>
    <row r="354" spans="1:23" x14ac:dyDescent="0.25">
      <c r="A354" s="56"/>
      <c r="B354" s="56"/>
      <c r="C354" s="56"/>
      <c r="D354" s="57"/>
      <c r="E354" s="57"/>
      <c r="F354" s="57"/>
      <c r="I354" s="56"/>
      <c r="J354" s="56"/>
      <c r="K354" s="58"/>
      <c r="L354" s="59"/>
      <c r="M354" s="58"/>
      <c r="N354" s="60"/>
      <c r="O354" s="60"/>
      <c r="P354" s="56"/>
      <c r="Q354" s="56"/>
      <c r="R354" s="56"/>
      <c r="S354" s="56"/>
      <c r="W354" s="61"/>
    </row>
    <row r="355" spans="1:23" x14ac:dyDescent="0.25">
      <c r="A355" s="56"/>
      <c r="B355" s="56"/>
      <c r="C355" s="56"/>
      <c r="D355" s="57"/>
      <c r="E355" s="57"/>
      <c r="F355" s="57"/>
      <c r="I355" s="56"/>
      <c r="J355" s="56"/>
      <c r="K355" s="58"/>
      <c r="L355" s="59"/>
      <c r="M355" s="58"/>
      <c r="N355" s="60"/>
      <c r="O355" s="60"/>
      <c r="P355" s="56"/>
      <c r="R355" s="56"/>
      <c r="S355" s="56"/>
      <c r="W355" s="61"/>
    </row>
    <row r="356" spans="1:23" x14ac:dyDescent="0.25">
      <c r="A356" s="56"/>
      <c r="B356" s="56"/>
      <c r="C356" s="56"/>
      <c r="D356" s="57"/>
      <c r="E356" s="57"/>
      <c r="F356" s="57"/>
      <c r="G356" s="56"/>
      <c r="H356" s="56"/>
      <c r="I356" s="56"/>
      <c r="J356" s="56"/>
      <c r="K356" s="58"/>
      <c r="L356" s="59"/>
      <c r="M356" s="58"/>
      <c r="N356" s="60"/>
      <c r="O356" s="60"/>
      <c r="P356" s="56"/>
      <c r="R356" s="56"/>
      <c r="S356" s="56"/>
      <c r="W356" s="61"/>
    </row>
    <row r="357" spans="1:23" x14ac:dyDescent="0.25">
      <c r="A357" s="56"/>
      <c r="B357" s="56"/>
      <c r="C357" s="56"/>
      <c r="D357" s="57"/>
      <c r="E357" s="57"/>
      <c r="F357" s="57"/>
      <c r="I357" s="56"/>
      <c r="J357" s="56"/>
      <c r="K357" s="58"/>
      <c r="L357" s="59"/>
      <c r="M357" s="58"/>
      <c r="N357" s="60"/>
      <c r="O357" s="60"/>
      <c r="P357" s="56"/>
      <c r="R357" s="56"/>
      <c r="S357" s="56"/>
      <c r="T357" s="56"/>
      <c r="W357" s="61"/>
    </row>
    <row r="358" spans="1:23" x14ac:dyDescent="0.25">
      <c r="A358" s="56"/>
      <c r="B358" s="56"/>
      <c r="C358" s="56"/>
      <c r="D358" s="57"/>
      <c r="E358" s="57"/>
      <c r="F358" s="57"/>
      <c r="I358" s="56"/>
      <c r="J358" s="56"/>
      <c r="K358" s="58"/>
      <c r="L358" s="59"/>
      <c r="M358" s="58"/>
      <c r="N358" s="60"/>
      <c r="O358" s="60"/>
      <c r="P358" s="56"/>
      <c r="R358" s="56"/>
      <c r="S358" s="56"/>
      <c r="W358" s="61"/>
    </row>
    <row r="359" spans="1:23" x14ac:dyDescent="0.25">
      <c r="A359" s="56"/>
      <c r="B359" s="56"/>
      <c r="C359" s="56"/>
      <c r="D359" s="57"/>
      <c r="E359" s="57"/>
      <c r="F359" s="57"/>
      <c r="I359" s="56"/>
      <c r="J359" s="56"/>
      <c r="K359" s="58"/>
      <c r="L359" s="59"/>
      <c r="M359" s="58"/>
      <c r="N359" s="60"/>
      <c r="O359" s="60"/>
      <c r="P359" s="56"/>
      <c r="R359" s="56"/>
      <c r="S359" s="56"/>
      <c r="W359" s="61"/>
    </row>
    <row r="360" spans="1:23" x14ac:dyDescent="0.25">
      <c r="A360" s="56"/>
      <c r="B360" s="56"/>
      <c r="C360" s="56"/>
      <c r="D360" s="57"/>
      <c r="E360" s="57"/>
      <c r="F360" s="57"/>
      <c r="I360" s="56"/>
      <c r="J360" s="56"/>
      <c r="K360" s="58"/>
      <c r="L360" s="59"/>
      <c r="M360" s="58"/>
      <c r="N360" s="60"/>
      <c r="O360" s="60"/>
      <c r="P360" s="56"/>
      <c r="Q360" s="56"/>
      <c r="R360" s="56"/>
      <c r="S360" s="56"/>
      <c r="W360" s="61"/>
    </row>
    <row r="361" spans="1:23" x14ac:dyDescent="0.25">
      <c r="A361" s="56"/>
      <c r="B361" s="56"/>
      <c r="C361" s="56"/>
      <c r="D361" s="57"/>
      <c r="E361" s="57"/>
      <c r="F361" s="57"/>
      <c r="I361" s="56"/>
      <c r="J361" s="56"/>
      <c r="K361" s="58"/>
      <c r="L361" s="59"/>
      <c r="M361" s="58"/>
      <c r="N361" s="60"/>
      <c r="O361" s="60"/>
      <c r="P361" s="56"/>
      <c r="R361" s="56"/>
      <c r="S361" s="56"/>
      <c r="W361" s="61"/>
    </row>
    <row r="362" spans="1:23" x14ac:dyDescent="0.25">
      <c r="A362" s="56"/>
      <c r="B362" s="56"/>
      <c r="C362" s="56"/>
      <c r="D362" s="57"/>
      <c r="E362" s="57"/>
      <c r="F362" s="57"/>
      <c r="I362" s="56"/>
      <c r="J362" s="56"/>
      <c r="K362" s="58"/>
      <c r="L362" s="59"/>
      <c r="M362" s="58"/>
      <c r="N362" s="60"/>
      <c r="O362" s="60"/>
      <c r="P362" s="56"/>
      <c r="R362" s="56"/>
      <c r="S362" s="56"/>
      <c r="W362" s="61"/>
    </row>
    <row r="363" spans="1:23" x14ac:dyDescent="0.25">
      <c r="A363" s="56"/>
      <c r="B363" s="56"/>
      <c r="C363" s="56"/>
      <c r="D363" s="57"/>
      <c r="E363" s="57"/>
      <c r="F363" s="57"/>
      <c r="I363" s="56"/>
      <c r="J363" s="56"/>
      <c r="K363" s="58"/>
      <c r="L363" s="59"/>
      <c r="M363" s="58"/>
      <c r="N363" s="60"/>
      <c r="O363" s="60"/>
      <c r="P363" s="56"/>
      <c r="R363" s="56"/>
      <c r="S363" s="56"/>
      <c r="W363" s="61"/>
    </row>
    <row r="364" spans="1:23" x14ac:dyDescent="0.25">
      <c r="A364" s="56"/>
      <c r="B364" s="56"/>
      <c r="C364" s="56"/>
      <c r="D364" s="57"/>
      <c r="E364" s="57"/>
      <c r="F364" s="57"/>
      <c r="I364" s="56"/>
      <c r="J364" s="56"/>
      <c r="K364" s="58"/>
      <c r="L364" s="59"/>
      <c r="M364" s="58"/>
      <c r="N364" s="60"/>
      <c r="O364" s="60"/>
      <c r="P364" s="56"/>
      <c r="R364" s="56"/>
      <c r="S364" s="56"/>
      <c r="W364" s="61"/>
    </row>
    <row r="365" spans="1:23" x14ac:dyDescent="0.25">
      <c r="A365" s="56"/>
      <c r="B365" s="56"/>
      <c r="C365" s="56"/>
      <c r="D365" s="57"/>
      <c r="E365" s="57"/>
      <c r="F365" s="57"/>
      <c r="I365" s="56"/>
      <c r="J365" s="56"/>
      <c r="K365" s="58"/>
      <c r="L365" s="59"/>
      <c r="M365" s="58"/>
      <c r="N365" s="60"/>
      <c r="O365" s="60"/>
      <c r="P365" s="56"/>
      <c r="R365" s="56"/>
      <c r="S365" s="56"/>
      <c r="W365" s="61"/>
    </row>
    <row r="366" spans="1:23" x14ac:dyDescent="0.25">
      <c r="A366" s="56"/>
      <c r="B366" s="56"/>
      <c r="C366" s="56"/>
      <c r="D366" s="57"/>
      <c r="E366" s="57"/>
      <c r="F366" s="57"/>
      <c r="I366" s="56"/>
      <c r="J366" s="56"/>
      <c r="K366" s="58"/>
      <c r="L366" s="59"/>
      <c r="M366" s="58"/>
      <c r="N366" s="60"/>
      <c r="O366" s="60"/>
      <c r="P366" s="56"/>
      <c r="R366" s="56"/>
      <c r="S366" s="56"/>
      <c r="W366" s="61"/>
    </row>
    <row r="367" spans="1:23" x14ac:dyDescent="0.25">
      <c r="A367" s="56"/>
      <c r="B367" s="56"/>
      <c r="C367" s="56"/>
      <c r="D367" s="57"/>
      <c r="E367" s="57"/>
      <c r="F367" s="57"/>
      <c r="I367" s="56"/>
      <c r="J367" s="56"/>
      <c r="K367" s="58"/>
      <c r="L367" s="59"/>
      <c r="M367" s="58"/>
      <c r="N367" s="60"/>
      <c r="O367" s="60"/>
      <c r="P367" s="56"/>
      <c r="R367" s="56"/>
      <c r="S367" s="56"/>
      <c r="W367" s="61"/>
    </row>
    <row r="368" spans="1:23" x14ac:dyDescent="0.25">
      <c r="A368" s="56"/>
      <c r="B368" s="56"/>
      <c r="C368" s="56"/>
      <c r="D368" s="57"/>
      <c r="E368" s="57"/>
      <c r="F368" s="57"/>
      <c r="I368" s="56"/>
      <c r="J368" s="56"/>
      <c r="K368" s="58"/>
      <c r="L368" s="59"/>
      <c r="M368" s="58"/>
      <c r="N368" s="60"/>
      <c r="O368" s="60"/>
      <c r="P368" s="56"/>
      <c r="Q368" s="56"/>
      <c r="R368" s="56"/>
      <c r="S368" s="56"/>
      <c r="W368" s="61"/>
    </row>
    <row r="369" spans="1:23" x14ac:dyDescent="0.25">
      <c r="A369" s="56"/>
      <c r="B369" s="56"/>
      <c r="C369" s="56"/>
      <c r="D369" s="57"/>
      <c r="E369" s="57"/>
      <c r="F369" s="57"/>
      <c r="I369" s="56"/>
      <c r="J369" s="56"/>
      <c r="K369" s="58"/>
      <c r="L369" s="59"/>
      <c r="M369" s="58"/>
      <c r="N369" s="60"/>
      <c r="O369" s="60"/>
      <c r="P369" s="56"/>
      <c r="Q369" s="56"/>
      <c r="R369" s="56"/>
      <c r="S369" s="56"/>
      <c r="W369" s="61"/>
    </row>
    <row r="370" spans="1:23" x14ac:dyDescent="0.25">
      <c r="A370" s="56"/>
      <c r="B370" s="56"/>
      <c r="C370" s="56"/>
      <c r="D370" s="57"/>
      <c r="E370" s="57"/>
      <c r="F370" s="57"/>
      <c r="I370" s="56"/>
      <c r="J370" s="56"/>
      <c r="K370" s="58"/>
      <c r="L370" s="59"/>
      <c r="M370" s="58"/>
      <c r="N370" s="60"/>
      <c r="O370" s="60"/>
      <c r="P370" s="56"/>
      <c r="Q370" s="56"/>
      <c r="R370" s="56"/>
      <c r="S370" s="56"/>
      <c r="W370" s="61"/>
    </row>
    <row r="371" spans="1:23" x14ac:dyDescent="0.25">
      <c r="A371" s="56"/>
      <c r="B371" s="56"/>
      <c r="C371" s="56"/>
      <c r="D371" s="57"/>
      <c r="E371" s="57"/>
      <c r="F371" s="57"/>
      <c r="I371" s="56"/>
      <c r="J371" s="56"/>
      <c r="K371" s="58"/>
      <c r="L371" s="59"/>
      <c r="M371" s="58"/>
      <c r="N371" s="60"/>
      <c r="O371" s="60"/>
      <c r="P371" s="56"/>
      <c r="Q371" s="56"/>
      <c r="R371" s="56"/>
      <c r="S371" s="56"/>
      <c r="W371" s="61"/>
    </row>
    <row r="372" spans="1:23" x14ac:dyDescent="0.25">
      <c r="A372" s="56"/>
      <c r="B372" s="56"/>
      <c r="C372" s="56"/>
      <c r="D372" s="57"/>
      <c r="E372" s="57"/>
      <c r="F372" s="57"/>
      <c r="I372" s="56"/>
      <c r="J372" s="56"/>
      <c r="K372" s="58"/>
      <c r="L372" s="59"/>
      <c r="M372" s="58"/>
      <c r="N372" s="60"/>
      <c r="O372" s="60"/>
      <c r="P372" s="56"/>
      <c r="R372" s="56"/>
      <c r="S372" s="56"/>
      <c r="W372" s="61"/>
    </row>
    <row r="373" spans="1:23" x14ac:dyDescent="0.25">
      <c r="A373" s="56"/>
      <c r="B373" s="56"/>
      <c r="C373" s="56"/>
      <c r="D373" s="57"/>
      <c r="E373" s="57"/>
      <c r="F373" s="57"/>
      <c r="I373" s="56"/>
      <c r="J373" s="56"/>
      <c r="K373" s="58"/>
      <c r="L373" s="59"/>
      <c r="M373" s="58"/>
      <c r="N373" s="60"/>
      <c r="O373" s="60"/>
      <c r="P373" s="56"/>
      <c r="R373" s="56"/>
      <c r="S373" s="56"/>
      <c r="W373" s="61"/>
    </row>
    <row r="374" spans="1:23" x14ac:dyDescent="0.25">
      <c r="A374" s="56"/>
      <c r="B374" s="56"/>
      <c r="C374" s="56"/>
      <c r="D374" s="57"/>
      <c r="E374" s="57"/>
      <c r="F374" s="57"/>
      <c r="G374" s="56"/>
      <c r="H374" s="56"/>
      <c r="I374" s="56"/>
      <c r="J374" s="56"/>
      <c r="K374" s="58"/>
      <c r="L374" s="59"/>
      <c r="M374" s="58"/>
      <c r="N374" s="60"/>
      <c r="O374" s="60"/>
      <c r="P374" s="56"/>
      <c r="R374" s="56"/>
      <c r="S374" s="56"/>
      <c r="W374" s="61"/>
    </row>
    <row r="375" spans="1:23" x14ac:dyDescent="0.25">
      <c r="A375" s="56"/>
      <c r="B375" s="56"/>
      <c r="C375" s="56"/>
      <c r="D375" s="57"/>
      <c r="E375" s="57"/>
      <c r="F375" s="57"/>
      <c r="G375" s="56"/>
      <c r="H375" s="56"/>
      <c r="I375" s="56"/>
      <c r="J375" s="56"/>
      <c r="K375" s="58"/>
      <c r="L375" s="59"/>
      <c r="M375" s="58"/>
      <c r="N375" s="60"/>
      <c r="O375" s="60"/>
      <c r="P375" s="56"/>
      <c r="R375" s="56"/>
      <c r="S375" s="56"/>
      <c r="W375" s="61"/>
    </row>
    <row r="376" spans="1:23" x14ac:dyDescent="0.25">
      <c r="A376" s="56"/>
      <c r="B376" s="56"/>
      <c r="C376" s="56"/>
      <c r="D376" s="57"/>
      <c r="E376" s="57"/>
      <c r="F376" s="57"/>
      <c r="G376" s="56"/>
      <c r="H376" s="56"/>
      <c r="I376" s="56"/>
      <c r="J376" s="56"/>
      <c r="K376" s="58"/>
      <c r="L376" s="59"/>
      <c r="M376" s="58"/>
      <c r="N376" s="60"/>
      <c r="O376" s="60"/>
      <c r="P376" s="56"/>
      <c r="R376" s="56"/>
      <c r="S376" s="56"/>
      <c r="W376" s="61"/>
    </row>
    <row r="377" spans="1:23" x14ac:dyDescent="0.25">
      <c r="A377" s="56"/>
      <c r="B377" s="56"/>
      <c r="C377" s="56"/>
      <c r="D377" s="57"/>
      <c r="E377" s="57"/>
      <c r="F377" s="57"/>
      <c r="G377" s="56"/>
      <c r="H377" s="56"/>
      <c r="I377" s="56"/>
      <c r="J377" s="56"/>
      <c r="K377" s="58"/>
      <c r="L377" s="59"/>
      <c r="M377" s="58"/>
      <c r="N377" s="60"/>
      <c r="O377" s="60"/>
      <c r="P377" s="56"/>
      <c r="R377" s="56"/>
      <c r="S377" s="56"/>
      <c r="W377" s="61"/>
    </row>
    <row r="378" spans="1:23" x14ac:dyDescent="0.25">
      <c r="A378" s="56"/>
      <c r="B378" s="56"/>
      <c r="C378" s="56"/>
      <c r="D378" s="57"/>
      <c r="E378" s="57"/>
      <c r="F378" s="57"/>
      <c r="G378" s="56"/>
      <c r="H378" s="56"/>
      <c r="I378" s="56"/>
      <c r="J378" s="56"/>
      <c r="K378" s="58"/>
      <c r="L378" s="59"/>
      <c r="M378" s="58"/>
      <c r="N378" s="60"/>
      <c r="O378" s="60"/>
      <c r="P378" s="56"/>
      <c r="R378" s="56"/>
      <c r="S378" s="56"/>
      <c r="W378" s="61"/>
    </row>
    <row r="379" spans="1:23" x14ac:dyDescent="0.25">
      <c r="A379" s="56"/>
      <c r="B379" s="56"/>
      <c r="C379" s="56"/>
      <c r="D379" s="57"/>
      <c r="E379" s="57"/>
      <c r="F379" s="57"/>
      <c r="G379" s="56"/>
      <c r="H379" s="56"/>
      <c r="I379" s="56"/>
      <c r="J379" s="56"/>
      <c r="K379" s="58"/>
      <c r="L379" s="59"/>
      <c r="M379" s="58"/>
      <c r="N379" s="60"/>
      <c r="O379" s="60"/>
      <c r="P379" s="56"/>
      <c r="R379" s="56"/>
      <c r="S379" s="56"/>
      <c r="W379" s="61"/>
    </row>
    <row r="380" spans="1:23" x14ac:dyDescent="0.25">
      <c r="A380" s="56"/>
      <c r="B380" s="56"/>
      <c r="C380" s="56"/>
      <c r="D380" s="57"/>
      <c r="E380" s="57"/>
      <c r="F380" s="57"/>
      <c r="G380" s="56"/>
      <c r="H380" s="56"/>
      <c r="I380" s="56"/>
      <c r="J380" s="56"/>
      <c r="K380" s="58"/>
      <c r="L380" s="59"/>
      <c r="M380" s="58"/>
      <c r="N380" s="60"/>
      <c r="O380" s="60"/>
      <c r="P380" s="56"/>
      <c r="R380" s="56"/>
      <c r="S380" s="56"/>
      <c r="W380" s="61"/>
    </row>
    <row r="381" spans="1:23" x14ac:dyDescent="0.25">
      <c r="A381" s="56"/>
      <c r="B381" s="56"/>
      <c r="C381" s="56"/>
      <c r="D381" s="57"/>
      <c r="E381" s="57"/>
      <c r="F381" s="57"/>
      <c r="I381" s="56"/>
      <c r="J381" s="56"/>
      <c r="K381" s="58"/>
      <c r="L381" s="59"/>
      <c r="M381" s="58"/>
      <c r="N381" s="60"/>
      <c r="O381" s="60"/>
      <c r="P381" s="56"/>
      <c r="R381" s="56"/>
      <c r="S381" s="56"/>
      <c r="W381" s="61"/>
    </row>
    <row r="382" spans="1:23" x14ac:dyDescent="0.25">
      <c r="A382" s="56"/>
      <c r="B382" s="56"/>
      <c r="C382" s="56"/>
      <c r="D382" s="57"/>
      <c r="E382" s="57"/>
      <c r="F382" s="57"/>
      <c r="I382" s="56"/>
      <c r="J382" s="56"/>
      <c r="K382" s="58"/>
      <c r="L382" s="59"/>
      <c r="M382" s="58"/>
      <c r="N382" s="60"/>
      <c r="O382" s="60"/>
      <c r="P382" s="56"/>
      <c r="Q382" s="56"/>
      <c r="R382" s="56"/>
      <c r="S382" s="56"/>
      <c r="W382" s="61"/>
    </row>
    <row r="383" spans="1:23" x14ac:dyDescent="0.25">
      <c r="A383" s="56"/>
      <c r="B383" s="56"/>
      <c r="C383" s="56"/>
      <c r="D383" s="57"/>
      <c r="E383" s="57"/>
      <c r="F383" s="57"/>
      <c r="I383" s="56"/>
      <c r="J383" s="56"/>
      <c r="K383" s="58"/>
      <c r="L383" s="59"/>
      <c r="M383" s="58"/>
      <c r="N383" s="60"/>
      <c r="O383" s="60"/>
      <c r="P383" s="56"/>
      <c r="Q383" s="56"/>
      <c r="R383" s="56"/>
      <c r="S383" s="56"/>
      <c r="W383" s="61"/>
    </row>
    <row r="384" spans="1:23" x14ac:dyDescent="0.25">
      <c r="A384" s="56"/>
      <c r="B384" s="56"/>
      <c r="C384" s="56"/>
      <c r="D384" s="57"/>
      <c r="E384" s="57"/>
      <c r="F384" s="57"/>
      <c r="I384" s="56"/>
      <c r="J384" s="56"/>
      <c r="K384" s="58"/>
      <c r="L384" s="59"/>
      <c r="M384" s="58"/>
      <c r="N384" s="60"/>
      <c r="O384" s="60"/>
      <c r="P384" s="56"/>
      <c r="R384" s="56"/>
      <c r="S384" s="56"/>
      <c r="W384" s="61"/>
    </row>
    <row r="385" spans="1:23" x14ac:dyDescent="0.25">
      <c r="A385" s="56"/>
      <c r="B385" s="56"/>
      <c r="C385" s="56"/>
      <c r="D385" s="57"/>
      <c r="E385" s="57"/>
      <c r="F385" s="57"/>
      <c r="I385" s="56"/>
      <c r="J385" s="56"/>
      <c r="K385" s="58"/>
      <c r="L385" s="59"/>
      <c r="M385" s="58"/>
      <c r="N385" s="60"/>
      <c r="O385" s="60"/>
      <c r="P385" s="56"/>
      <c r="R385" s="56"/>
      <c r="S385" s="56"/>
      <c r="W385" s="61"/>
    </row>
    <row r="386" spans="1:23" x14ac:dyDescent="0.25">
      <c r="A386" s="56"/>
      <c r="B386" s="56"/>
      <c r="C386" s="56"/>
      <c r="D386" s="57"/>
      <c r="E386" s="57"/>
      <c r="F386" s="57"/>
      <c r="I386" s="56"/>
      <c r="J386" s="56"/>
      <c r="K386" s="58"/>
      <c r="L386" s="59"/>
      <c r="M386" s="58"/>
      <c r="N386" s="60"/>
      <c r="O386" s="60"/>
      <c r="P386" s="56"/>
      <c r="Q386" s="56"/>
      <c r="R386" s="56"/>
      <c r="S386" s="56"/>
      <c r="W386" s="61"/>
    </row>
    <row r="387" spans="1:23" x14ac:dyDescent="0.25">
      <c r="A387" s="56"/>
      <c r="B387" s="56"/>
      <c r="C387" s="56"/>
      <c r="D387" s="57"/>
      <c r="E387" s="57"/>
      <c r="F387" s="57"/>
      <c r="I387" s="56"/>
      <c r="J387" s="56"/>
      <c r="K387" s="58"/>
      <c r="L387" s="59"/>
      <c r="M387" s="58"/>
      <c r="N387" s="60"/>
      <c r="O387" s="60"/>
      <c r="P387" s="56"/>
      <c r="R387" s="56"/>
      <c r="S387" s="56"/>
      <c r="W387" s="61"/>
    </row>
    <row r="388" spans="1:23" x14ac:dyDescent="0.25">
      <c r="A388" s="56"/>
      <c r="B388" s="56"/>
      <c r="C388" s="56"/>
      <c r="D388" s="57"/>
      <c r="E388" s="57"/>
      <c r="F388" s="57"/>
      <c r="I388" s="56"/>
      <c r="J388" s="56"/>
      <c r="K388" s="58"/>
      <c r="L388" s="59"/>
      <c r="M388" s="58"/>
      <c r="N388" s="60"/>
      <c r="O388" s="60"/>
      <c r="P388" s="56"/>
      <c r="Q388" s="56"/>
      <c r="R388" s="56"/>
      <c r="S388" s="56"/>
      <c r="W388" s="61"/>
    </row>
    <row r="389" spans="1:23" x14ac:dyDescent="0.25">
      <c r="A389" s="56"/>
      <c r="B389" s="56"/>
      <c r="C389" s="56"/>
      <c r="D389" s="57"/>
      <c r="E389" s="57"/>
      <c r="F389" s="57"/>
      <c r="G389" s="56"/>
      <c r="H389" s="56"/>
      <c r="I389" s="56"/>
      <c r="J389" s="56"/>
      <c r="K389" s="58"/>
      <c r="L389" s="59"/>
      <c r="M389" s="58"/>
      <c r="N389" s="60"/>
      <c r="O389" s="60"/>
      <c r="P389" s="56"/>
      <c r="Q389" s="56"/>
      <c r="R389" s="56"/>
      <c r="S389" s="56"/>
      <c r="W389" s="61"/>
    </row>
    <row r="390" spans="1:23" x14ac:dyDescent="0.25">
      <c r="A390" s="56"/>
      <c r="B390" s="56"/>
      <c r="C390" s="56"/>
      <c r="D390" s="57"/>
      <c r="E390" s="57"/>
      <c r="F390" s="57"/>
      <c r="G390" s="56"/>
      <c r="H390" s="56"/>
      <c r="I390" s="56"/>
      <c r="J390" s="56"/>
      <c r="K390" s="58"/>
      <c r="L390" s="59"/>
      <c r="M390" s="58"/>
      <c r="N390" s="60"/>
      <c r="O390" s="60"/>
      <c r="P390" s="56"/>
      <c r="R390" s="56"/>
      <c r="S390" s="56"/>
      <c r="W390" s="61"/>
    </row>
    <row r="391" spans="1:23" x14ac:dyDescent="0.25">
      <c r="A391" s="56"/>
      <c r="B391" s="56"/>
      <c r="C391" s="56"/>
      <c r="D391" s="57"/>
      <c r="E391" s="57"/>
      <c r="F391" s="57"/>
      <c r="I391" s="56"/>
      <c r="J391" s="56"/>
      <c r="K391" s="58"/>
      <c r="L391" s="59"/>
      <c r="M391" s="58"/>
      <c r="N391" s="60"/>
      <c r="O391" s="60"/>
      <c r="P391" s="56"/>
      <c r="R391" s="56"/>
      <c r="S391" s="56"/>
      <c r="W391" s="61"/>
    </row>
    <row r="392" spans="1:23" x14ac:dyDescent="0.25">
      <c r="A392" s="56"/>
      <c r="B392" s="56"/>
      <c r="C392" s="56"/>
      <c r="D392" s="57"/>
      <c r="E392" s="57"/>
      <c r="F392" s="57"/>
      <c r="I392" s="56"/>
      <c r="J392" s="56"/>
      <c r="K392" s="58"/>
      <c r="L392" s="59"/>
      <c r="M392" s="58"/>
      <c r="N392" s="60"/>
      <c r="O392" s="60"/>
      <c r="P392" s="56"/>
      <c r="R392" s="56"/>
      <c r="S392" s="56"/>
      <c r="W392" s="61"/>
    </row>
    <row r="393" spans="1:23" x14ac:dyDescent="0.25">
      <c r="A393" s="56"/>
      <c r="B393" s="56"/>
      <c r="C393" s="56"/>
      <c r="D393" s="57"/>
      <c r="E393" s="57"/>
      <c r="F393" s="57"/>
      <c r="I393" s="56"/>
      <c r="J393" s="56"/>
      <c r="K393" s="58"/>
      <c r="L393" s="59"/>
      <c r="M393" s="58"/>
      <c r="N393" s="60"/>
      <c r="O393" s="60"/>
      <c r="P393" s="56"/>
      <c r="R393" s="56"/>
      <c r="S393" s="56"/>
      <c r="W393" s="61"/>
    </row>
    <row r="394" spans="1:23" x14ac:dyDescent="0.25">
      <c r="A394" s="56"/>
      <c r="B394" s="56"/>
      <c r="C394" s="56"/>
      <c r="D394" s="57"/>
      <c r="E394" s="57"/>
      <c r="F394" s="57"/>
      <c r="G394" s="56"/>
      <c r="H394" s="56"/>
      <c r="I394" s="56"/>
      <c r="J394" s="56"/>
      <c r="K394" s="58"/>
      <c r="L394" s="59"/>
      <c r="M394" s="58"/>
      <c r="N394" s="60"/>
      <c r="O394" s="60"/>
      <c r="P394" s="56"/>
      <c r="R394" s="56"/>
      <c r="S394" s="56"/>
      <c r="W394" s="61"/>
    </row>
    <row r="395" spans="1:23" x14ac:dyDescent="0.25">
      <c r="A395" s="56"/>
      <c r="B395" s="56"/>
      <c r="C395" s="56"/>
      <c r="D395" s="57"/>
      <c r="E395" s="57"/>
      <c r="F395" s="57"/>
      <c r="G395" s="56"/>
      <c r="H395" s="56"/>
      <c r="I395" s="56"/>
      <c r="J395" s="56"/>
      <c r="K395" s="58"/>
      <c r="L395" s="59"/>
      <c r="M395" s="58"/>
      <c r="N395" s="60"/>
      <c r="O395" s="60"/>
      <c r="P395" s="56"/>
      <c r="Q395" s="56"/>
      <c r="R395" s="56"/>
      <c r="S395" s="56"/>
      <c r="W395" s="61"/>
    </row>
    <row r="396" spans="1:23" x14ac:dyDescent="0.25">
      <c r="A396" s="56"/>
      <c r="B396" s="56"/>
      <c r="C396" s="56"/>
      <c r="D396" s="57"/>
      <c r="E396" s="57"/>
      <c r="F396" s="57"/>
      <c r="I396" s="56"/>
      <c r="J396" s="56"/>
      <c r="K396" s="58"/>
      <c r="L396" s="59"/>
      <c r="M396" s="58"/>
      <c r="N396" s="60"/>
      <c r="O396" s="60"/>
      <c r="P396" s="56"/>
      <c r="Q396" s="56"/>
      <c r="R396" s="56"/>
      <c r="S396" s="56"/>
      <c r="W396" s="61"/>
    </row>
    <row r="397" spans="1:23" x14ac:dyDescent="0.25">
      <c r="A397" s="56"/>
      <c r="B397" s="56"/>
      <c r="C397" s="56"/>
      <c r="D397" s="57"/>
      <c r="E397" s="57"/>
      <c r="F397" s="57"/>
      <c r="I397" s="56"/>
      <c r="J397" s="56"/>
      <c r="K397" s="58"/>
      <c r="L397" s="59"/>
      <c r="M397" s="58"/>
      <c r="N397" s="60"/>
      <c r="O397" s="60"/>
      <c r="P397" s="56"/>
      <c r="Q397" s="56"/>
      <c r="R397" s="56"/>
      <c r="S397" s="56"/>
      <c r="W397" s="61"/>
    </row>
    <row r="398" spans="1:23" x14ac:dyDescent="0.25">
      <c r="A398" s="56"/>
      <c r="B398" s="56"/>
      <c r="C398" s="56"/>
      <c r="D398" s="57"/>
      <c r="E398" s="57"/>
      <c r="F398" s="57"/>
      <c r="I398" s="56"/>
      <c r="J398" s="56"/>
      <c r="K398" s="58"/>
      <c r="L398" s="59"/>
      <c r="M398" s="58"/>
      <c r="N398" s="60"/>
      <c r="O398" s="60"/>
      <c r="P398" s="56"/>
      <c r="R398" s="56"/>
      <c r="S398" s="56"/>
      <c r="W398" s="61"/>
    </row>
    <row r="399" spans="1:23" x14ac:dyDescent="0.25">
      <c r="A399" s="56"/>
      <c r="B399" s="56"/>
      <c r="C399" s="56"/>
      <c r="D399" s="57"/>
      <c r="E399" s="57"/>
      <c r="F399" s="57"/>
      <c r="I399" s="56"/>
      <c r="J399" s="56"/>
      <c r="K399" s="58"/>
      <c r="L399" s="59"/>
      <c r="M399" s="58"/>
      <c r="N399" s="60"/>
      <c r="O399" s="60"/>
      <c r="P399" s="56"/>
      <c r="R399" s="56"/>
      <c r="S399" s="56"/>
      <c r="W399" s="61"/>
    </row>
    <row r="400" spans="1:23" x14ac:dyDescent="0.25">
      <c r="A400" s="56"/>
      <c r="B400" s="56"/>
      <c r="C400" s="56"/>
      <c r="D400" s="57"/>
      <c r="E400" s="57"/>
      <c r="F400" s="57"/>
      <c r="I400" s="56"/>
      <c r="J400" s="56"/>
      <c r="K400" s="58"/>
      <c r="L400" s="59"/>
      <c r="M400" s="58"/>
      <c r="N400" s="60"/>
      <c r="O400" s="60"/>
      <c r="P400" s="56"/>
      <c r="Q400" s="56"/>
      <c r="R400" s="56"/>
      <c r="S400" s="56"/>
      <c r="W400" s="61"/>
    </row>
    <row r="401" spans="1:23" x14ac:dyDescent="0.25">
      <c r="A401" s="56"/>
      <c r="B401" s="56"/>
      <c r="C401" s="56"/>
      <c r="D401" s="57"/>
      <c r="E401" s="57"/>
      <c r="F401" s="57"/>
      <c r="I401" s="56"/>
      <c r="J401" s="56"/>
      <c r="K401" s="58"/>
      <c r="L401" s="59"/>
      <c r="M401" s="58"/>
      <c r="N401" s="60"/>
      <c r="O401" s="60"/>
      <c r="P401" s="56"/>
      <c r="Q401" s="56"/>
      <c r="R401" s="56"/>
      <c r="S401" s="56"/>
      <c r="W401" s="61"/>
    </row>
    <row r="402" spans="1:23" x14ac:dyDescent="0.25">
      <c r="A402" s="56"/>
      <c r="B402" s="56"/>
      <c r="C402" s="56"/>
      <c r="D402" s="57"/>
      <c r="E402" s="57"/>
      <c r="F402" s="57"/>
      <c r="I402" s="56"/>
      <c r="J402" s="56"/>
      <c r="K402" s="58"/>
      <c r="L402" s="59"/>
      <c r="M402" s="58"/>
      <c r="N402" s="60"/>
      <c r="O402" s="60"/>
      <c r="P402" s="56"/>
      <c r="R402" s="56"/>
      <c r="S402" s="56"/>
      <c r="W402" s="61"/>
    </row>
    <row r="403" spans="1:23" x14ac:dyDescent="0.25">
      <c r="A403" s="56"/>
      <c r="B403" s="56"/>
      <c r="C403" s="56"/>
      <c r="D403" s="57"/>
      <c r="E403" s="57"/>
      <c r="F403" s="57"/>
      <c r="I403" s="56"/>
      <c r="J403" s="56"/>
      <c r="K403" s="58"/>
      <c r="L403" s="59"/>
      <c r="M403" s="58"/>
      <c r="N403" s="60"/>
      <c r="O403" s="60"/>
      <c r="P403" s="56"/>
      <c r="R403" s="56"/>
      <c r="S403" s="56"/>
      <c r="T403" s="56"/>
      <c r="W403" s="61"/>
    </row>
    <row r="404" spans="1:23" x14ac:dyDescent="0.25">
      <c r="A404" s="56"/>
      <c r="B404" s="56"/>
      <c r="C404" s="56"/>
      <c r="D404" s="57"/>
      <c r="E404" s="57"/>
      <c r="F404" s="57"/>
      <c r="I404" s="56"/>
      <c r="J404" s="56"/>
      <c r="K404" s="58"/>
      <c r="L404" s="59"/>
      <c r="M404" s="58"/>
      <c r="N404" s="60"/>
      <c r="O404" s="60"/>
      <c r="P404" s="56"/>
      <c r="Q404" s="56"/>
      <c r="R404" s="56"/>
      <c r="S404" s="56"/>
      <c r="W404" s="61"/>
    </row>
    <row r="405" spans="1:23" x14ac:dyDescent="0.25">
      <c r="A405" s="56"/>
      <c r="B405" s="56"/>
      <c r="C405" s="56"/>
      <c r="D405" s="57"/>
      <c r="E405" s="57"/>
      <c r="F405" s="57"/>
      <c r="I405" s="56"/>
      <c r="J405" s="56"/>
      <c r="K405" s="58"/>
      <c r="L405" s="59"/>
      <c r="M405" s="58"/>
      <c r="N405" s="60"/>
      <c r="O405" s="60"/>
      <c r="P405" s="56"/>
      <c r="Q405" s="56"/>
      <c r="R405" s="56"/>
      <c r="S405" s="56"/>
      <c r="W405" s="61"/>
    </row>
    <row r="406" spans="1:23" x14ac:dyDescent="0.25">
      <c r="A406" s="56"/>
      <c r="B406" s="56"/>
      <c r="C406" s="56"/>
      <c r="D406" s="57"/>
      <c r="E406" s="57"/>
      <c r="F406" s="57"/>
      <c r="I406" s="56"/>
      <c r="J406" s="56"/>
      <c r="K406" s="58"/>
      <c r="L406" s="59"/>
      <c r="M406" s="58"/>
      <c r="N406" s="60"/>
      <c r="O406" s="60"/>
      <c r="P406" s="56"/>
      <c r="Q406" s="56"/>
      <c r="R406" s="56"/>
      <c r="S406" s="56"/>
      <c r="W406" s="61"/>
    </row>
    <row r="407" spans="1:23" x14ac:dyDescent="0.25">
      <c r="A407" s="56"/>
      <c r="B407" s="56"/>
      <c r="C407" s="56"/>
      <c r="D407" s="57"/>
      <c r="E407" s="57"/>
      <c r="F407" s="57"/>
      <c r="I407" s="56"/>
      <c r="J407" s="56"/>
      <c r="K407" s="58"/>
      <c r="L407" s="59"/>
      <c r="M407" s="58"/>
      <c r="N407" s="60"/>
      <c r="O407" s="60"/>
      <c r="P407" s="56"/>
      <c r="R407" s="56"/>
      <c r="S407" s="56"/>
      <c r="W407" s="61"/>
    </row>
    <row r="408" spans="1:23" x14ac:dyDescent="0.25">
      <c r="A408" s="56"/>
      <c r="B408" s="56"/>
      <c r="C408" s="56"/>
      <c r="D408" s="57"/>
      <c r="E408" s="57"/>
      <c r="F408" s="57"/>
      <c r="I408" s="56"/>
      <c r="J408" s="56"/>
      <c r="K408" s="58"/>
      <c r="L408" s="59"/>
      <c r="M408" s="58"/>
      <c r="N408" s="60"/>
      <c r="O408" s="60"/>
      <c r="P408" s="56"/>
      <c r="Q408" s="56"/>
      <c r="R408" s="56"/>
      <c r="S408" s="56"/>
      <c r="W408" s="61"/>
    </row>
    <row r="409" spans="1:23" x14ac:dyDescent="0.25">
      <c r="A409" s="56"/>
      <c r="B409" s="56"/>
      <c r="C409" s="56"/>
      <c r="D409" s="57"/>
      <c r="E409" s="57"/>
      <c r="F409" s="57"/>
      <c r="I409" s="56"/>
      <c r="J409" s="56"/>
      <c r="K409" s="58"/>
      <c r="L409" s="59"/>
      <c r="M409" s="58"/>
      <c r="N409" s="60"/>
      <c r="O409" s="60"/>
      <c r="P409" s="56"/>
      <c r="R409" s="56"/>
      <c r="S409" s="56"/>
      <c r="W409" s="61"/>
    </row>
    <row r="410" spans="1:23" x14ac:dyDescent="0.25">
      <c r="A410" s="56"/>
      <c r="B410" s="56"/>
      <c r="C410" s="56"/>
      <c r="D410" s="57"/>
      <c r="E410" s="57"/>
      <c r="F410" s="57"/>
      <c r="I410" s="56"/>
      <c r="J410" s="56"/>
      <c r="K410" s="58"/>
      <c r="L410" s="59"/>
      <c r="M410" s="58"/>
      <c r="N410" s="60"/>
      <c r="O410" s="60"/>
      <c r="P410" s="56"/>
      <c r="R410" s="56"/>
      <c r="S410" s="56"/>
      <c r="T410" s="56"/>
      <c r="W410" s="61"/>
    </row>
    <row r="411" spans="1:23" x14ac:dyDescent="0.25">
      <c r="A411" s="56"/>
      <c r="B411" s="56"/>
      <c r="C411" s="56"/>
      <c r="D411" s="57"/>
      <c r="E411" s="57"/>
      <c r="F411" s="57"/>
      <c r="I411" s="56"/>
      <c r="J411" s="56"/>
      <c r="K411" s="58"/>
      <c r="L411" s="59"/>
      <c r="M411" s="58"/>
      <c r="N411" s="60"/>
      <c r="O411" s="60"/>
      <c r="P411" s="56"/>
      <c r="Q411" s="56"/>
      <c r="R411" s="56"/>
      <c r="S411" s="56"/>
      <c r="W411" s="61"/>
    </row>
    <row r="412" spans="1:23" x14ac:dyDescent="0.25">
      <c r="A412" s="56"/>
      <c r="B412" s="56"/>
      <c r="C412" s="56"/>
      <c r="D412" s="57"/>
      <c r="E412" s="57"/>
      <c r="F412" s="57"/>
      <c r="I412" s="56"/>
      <c r="J412" s="56"/>
      <c r="K412" s="58"/>
      <c r="L412" s="59"/>
      <c r="M412" s="58"/>
      <c r="N412" s="60"/>
      <c r="O412" s="60"/>
      <c r="P412" s="56"/>
      <c r="Q412" s="56"/>
      <c r="R412" s="56"/>
      <c r="S412" s="56"/>
      <c r="W412" s="61"/>
    </row>
    <row r="413" spans="1:23" x14ac:dyDescent="0.25">
      <c r="A413" s="56"/>
      <c r="B413" s="56"/>
      <c r="C413" s="56"/>
      <c r="D413" s="57"/>
      <c r="E413" s="57"/>
      <c r="F413" s="57"/>
      <c r="I413" s="56"/>
      <c r="J413" s="56"/>
      <c r="K413" s="58"/>
      <c r="L413" s="59"/>
      <c r="M413" s="58"/>
      <c r="N413" s="60"/>
      <c r="O413" s="60"/>
      <c r="P413" s="56"/>
      <c r="Q413" s="56"/>
      <c r="R413" s="56"/>
      <c r="S413" s="56"/>
      <c r="W413" s="61"/>
    </row>
    <row r="414" spans="1:23" x14ac:dyDescent="0.25">
      <c r="A414" s="56"/>
      <c r="B414" s="56"/>
      <c r="C414" s="56"/>
      <c r="D414" s="57"/>
      <c r="E414" s="57"/>
      <c r="F414" s="57"/>
      <c r="I414" s="56"/>
      <c r="J414" s="56"/>
      <c r="K414" s="58"/>
      <c r="L414" s="59"/>
      <c r="M414" s="58"/>
      <c r="N414" s="60"/>
      <c r="O414" s="60"/>
      <c r="P414" s="56"/>
      <c r="R414" s="56"/>
      <c r="S414" s="56"/>
      <c r="W414" s="61"/>
    </row>
    <row r="415" spans="1:23" x14ac:dyDescent="0.25">
      <c r="A415" s="56"/>
      <c r="B415" s="56"/>
      <c r="C415" s="56"/>
      <c r="D415" s="57"/>
      <c r="E415" s="57"/>
      <c r="F415" s="57"/>
      <c r="I415" s="56"/>
      <c r="J415" s="56"/>
      <c r="K415" s="58"/>
      <c r="L415" s="59"/>
      <c r="M415" s="58"/>
      <c r="N415" s="60"/>
      <c r="O415" s="60"/>
      <c r="P415" s="56"/>
      <c r="Q415" s="56"/>
      <c r="R415" s="56"/>
      <c r="S415" s="56"/>
      <c r="W415" s="61"/>
    </row>
    <row r="416" spans="1:23" x14ac:dyDescent="0.25">
      <c r="A416" s="56"/>
      <c r="B416" s="56"/>
      <c r="C416" s="56"/>
      <c r="D416" s="57"/>
      <c r="E416" s="57"/>
      <c r="F416" s="57"/>
      <c r="I416" s="56"/>
      <c r="J416" s="56"/>
      <c r="K416" s="58"/>
      <c r="L416" s="59"/>
      <c r="M416" s="58"/>
      <c r="N416" s="60"/>
      <c r="O416" s="60"/>
      <c r="P416" s="56"/>
      <c r="Q416" s="56"/>
      <c r="R416" s="56"/>
      <c r="S416" s="56"/>
      <c r="W416" s="61"/>
    </row>
    <row r="417" spans="1:23" x14ac:dyDescent="0.25">
      <c r="A417" s="56"/>
      <c r="B417" s="56"/>
      <c r="C417" s="56"/>
      <c r="D417" s="57"/>
      <c r="E417" s="57"/>
      <c r="F417" s="57"/>
      <c r="I417" s="56"/>
      <c r="J417" s="56"/>
      <c r="K417" s="58"/>
      <c r="L417" s="59"/>
      <c r="M417" s="58"/>
      <c r="N417" s="60"/>
      <c r="O417" s="60"/>
      <c r="P417" s="56"/>
      <c r="Q417" s="56"/>
      <c r="R417" s="56"/>
      <c r="S417" s="56"/>
      <c r="W417" s="61"/>
    </row>
    <row r="418" spans="1:23" x14ac:dyDescent="0.25">
      <c r="A418" s="56"/>
      <c r="B418" s="56"/>
      <c r="C418" s="56"/>
      <c r="D418" s="57"/>
      <c r="E418" s="57"/>
      <c r="F418" s="57"/>
      <c r="I418" s="56"/>
      <c r="J418" s="56"/>
      <c r="K418" s="58"/>
      <c r="L418" s="59"/>
      <c r="M418" s="58"/>
      <c r="N418" s="60"/>
      <c r="O418" s="60"/>
      <c r="P418" s="56"/>
      <c r="Q418" s="56"/>
      <c r="R418" s="56"/>
      <c r="S418" s="56"/>
      <c r="W418" s="61"/>
    </row>
    <row r="419" spans="1:23" x14ac:dyDescent="0.25">
      <c r="A419" s="56"/>
      <c r="B419" s="56"/>
      <c r="C419" s="56"/>
      <c r="D419" s="57"/>
      <c r="E419" s="57"/>
      <c r="F419" s="57"/>
      <c r="I419" s="56"/>
      <c r="J419" s="56"/>
      <c r="K419" s="58"/>
      <c r="L419" s="59"/>
      <c r="M419" s="58"/>
      <c r="N419" s="60"/>
      <c r="O419" s="60"/>
      <c r="P419" s="56"/>
      <c r="Q419" s="56"/>
      <c r="R419" s="56"/>
      <c r="S419" s="56"/>
      <c r="W419" s="61"/>
    </row>
    <row r="420" spans="1:23" x14ac:dyDescent="0.25">
      <c r="A420" s="56"/>
      <c r="B420" s="56"/>
      <c r="C420" s="56"/>
      <c r="D420" s="57"/>
      <c r="E420" s="57"/>
      <c r="F420" s="57"/>
      <c r="I420" s="56"/>
      <c r="J420" s="56"/>
      <c r="K420" s="58"/>
      <c r="L420" s="59"/>
      <c r="M420" s="58"/>
      <c r="N420" s="60"/>
      <c r="O420" s="60"/>
      <c r="P420" s="56"/>
      <c r="Q420" s="56"/>
      <c r="R420" s="56"/>
      <c r="S420" s="56"/>
      <c r="W420" s="61"/>
    </row>
    <row r="421" spans="1:23" x14ac:dyDescent="0.25">
      <c r="A421" s="56"/>
      <c r="B421" s="56"/>
      <c r="C421" s="56"/>
      <c r="D421" s="57"/>
      <c r="E421" s="57"/>
      <c r="F421" s="57"/>
      <c r="I421" s="56"/>
      <c r="J421" s="56"/>
      <c r="K421" s="58"/>
      <c r="L421" s="59"/>
      <c r="M421" s="58"/>
      <c r="N421" s="60"/>
      <c r="O421" s="60"/>
      <c r="P421" s="56"/>
      <c r="Q421" s="56"/>
      <c r="R421" s="56"/>
      <c r="S421" s="56"/>
      <c r="W421" s="61"/>
    </row>
    <row r="422" spans="1:23" x14ac:dyDescent="0.25">
      <c r="A422" s="56"/>
      <c r="B422" s="56"/>
      <c r="C422" s="56"/>
      <c r="D422" s="57"/>
      <c r="E422" s="57"/>
      <c r="F422" s="57"/>
      <c r="I422" s="56"/>
      <c r="J422" s="56"/>
      <c r="K422" s="58"/>
      <c r="L422" s="59"/>
      <c r="M422" s="58"/>
      <c r="N422" s="60"/>
      <c r="O422" s="60"/>
      <c r="P422" s="56"/>
      <c r="Q422" s="56"/>
      <c r="R422" s="56"/>
      <c r="S422" s="56"/>
      <c r="W422" s="61"/>
    </row>
    <row r="423" spans="1:23" x14ac:dyDescent="0.25">
      <c r="A423" s="56"/>
      <c r="B423" s="56"/>
      <c r="C423" s="56"/>
      <c r="D423" s="57"/>
      <c r="E423" s="57"/>
      <c r="F423" s="57"/>
      <c r="I423" s="56"/>
      <c r="J423" s="56"/>
      <c r="K423" s="58"/>
      <c r="L423" s="59"/>
      <c r="M423" s="58"/>
      <c r="N423" s="60"/>
      <c r="O423" s="60"/>
      <c r="P423" s="56"/>
      <c r="R423" s="56"/>
      <c r="S423" s="56"/>
      <c r="T423" s="56"/>
      <c r="W423" s="61"/>
    </row>
    <row r="424" spans="1:23" x14ac:dyDescent="0.25">
      <c r="A424" s="56"/>
      <c r="B424" s="56"/>
      <c r="C424" s="56"/>
      <c r="D424" s="57"/>
      <c r="E424" s="57"/>
      <c r="F424" s="57"/>
      <c r="I424" s="56"/>
      <c r="J424" s="56"/>
      <c r="K424" s="58"/>
      <c r="L424" s="59"/>
      <c r="M424" s="58"/>
      <c r="N424" s="60"/>
      <c r="O424" s="60"/>
      <c r="P424" s="56"/>
      <c r="Q424" s="56"/>
      <c r="R424" s="56"/>
      <c r="S424" s="56"/>
      <c r="W424" s="61"/>
    </row>
    <row r="425" spans="1:23" x14ac:dyDescent="0.25">
      <c r="A425" s="56"/>
      <c r="B425" s="56"/>
      <c r="C425" s="56"/>
      <c r="D425" s="57"/>
      <c r="E425" s="57"/>
      <c r="F425" s="57"/>
      <c r="I425" s="56"/>
      <c r="J425" s="56"/>
      <c r="K425" s="58"/>
      <c r="L425" s="59"/>
      <c r="M425" s="58"/>
      <c r="N425" s="60"/>
      <c r="O425" s="60"/>
      <c r="P425" s="56"/>
      <c r="Q425" s="56"/>
      <c r="R425" s="56"/>
      <c r="S425" s="56"/>
      <c r="W425" s="61"/>
    </row>
    <row r="426" spans="1:23" x14ac:dyDescent="0.25">
      <c r="A426" s="56"/>
      <c r="B426" s="56"/>
      <c r="C426" s="56"/>
      <c r="D426" s="57"/>
      <c r="E426" s="57"/>
      <c r="F426" s="57"/>
      <c r="I426" s="56"/>
      <c r="J426" s="56"/>
      <c r="K426" s="58"/>
      <c r="L426" s="59"/>
      <c r="M426" s="58"/>
      <c r="N426" s="60"/>
      <c r="O426" s="60"/>
      <c r="P426" s="56"/>
      <c r="Q426" s="56"/>
      <c r="R426" s="56"/>
      <c r="S426" s="56"/>
      <c r="W426" s="61"/>
    </row>
    <row r="427" spans="1:23" x14ac:dyDescent="0.25">
      <c r="A427" s="56"/>
      <c r="B427" s="56"/>
      <c r="C427" s="56"/>
      <c r="D427" s="57"/>
      <c r="E427" s="57"/>
      <c r="F427" s="57"/>
      <c r="I427" s="56"/>
      <c r="J427" s="56"/>
      <c r="K427" s="58"/>
      <c r="L427" s="59"/>
      <c r="M427" s="58"/>
      <c r="N427" s="60"/>
      <c r="O427" s="60"/>
      <c r="P427" s="56"/>
      <c r="R427" s="56"/>
      <c r="S427" s="56"/>
      <c r="W427" s="61"/>
    </row>
    <row r="428" spans="1:23" x14ac:dyDescent="0.25">
      <c r="A428" s="56"/>
      <c r="B428" s="56"/>
      <c r="C428" s="56"/>
      <c r="D428" s="57"/>
      <c r="E428" s="57"/>
      <c r="F428" s="57"/>
      <c r="I428" s="56"/>
      <c r="J428" s="56"/>
      <c r="K428" s="58"/>
      <c r="L428" s="59"/>
      <c r="M428" s="58"/>
      <c r="N428" s="60"/>
      <c r="O428" s="60"/>
      <c r="P428" s="56"/>
      <c r="R428" s="56"/>
      <c r="S428" s="56"/>
      <c r="W428" s="61"/>
    </row>
    <row r="429" spans="1:23" x14ac:dyDescent="0.25">
      <c r="A429" s="56"/>
      <c r="B429" s="56"/>
      <c r="C429" s="56"/>
      <c r="D429" s="57"/>
      <c r="E429" s="57"/>
      <c r="F429" s="57"/>
      <c r="I429" s="56"/>
      <c r="J429" s="56"/>
      <c r="K429" s="58"/>
      <c r="L429" s="59"/>
      <c r="M429" s="58"/>
      <c r="N429" s="60"/>
      <c r="O429" s="60"/>
      <c r="P429" s="56"/>
      <c r="Q429" s="56"/>
      <c r="R429" s="56"/>
      <c r="S429" s="56"/>
      <c r="W429" s="61"/>
    </row>
    <row r="430" spans="1:23" x14ac:dyDescent="0.25">
      <c r="A430" s="56"/>
      <c r="B430" s="56"/>
      <c r="C430" s="56"/>
      <c r="D430" s="57"/>
      <c r="E430" s="57"/>
      <c r="F430" s="57"/>
      <c r="I430" s="56"/>
      <c r="J430" s="56"/>
      <c r="K430" s="58"/>
      <c r="L430" s="59"/>
      <c r="M430" s="58"/>
      <c r="N430" s="60"/>
      <c r="O430" s="60"/>
      <c r="P430" s="56"/>
      <c r="Q430" s="56"/>
      <c r="R430" s="56"/>
      <c r="S430" s="56"/>
      <c r="W430" s="61"/>
    </row>
    <row r="431" spans="1:23" x14ac:dyDescent="0.25">
      <c r="A431" s="56"/>
      <c r="B431" s="56"/>
      <c r="C431" s="56"/>
      <c r="D431" s="57"/>
      <c r="E431" s="57"/>
      <c r="F431" s="57"/>
      <c r="I431" s="56"/>
      <c r="J431" s="56"/>
      <c r="K431" s="58"/>
      <c r="L431" s="59"/>
      <c r="M431" s="58"/>
      <c r="N431" s="60"/>
      <c r="O431" s="60"/>
      <c r="P431" s="56"/>
      <c r="Q431" s="56"/>
      <c r="R431" s="56"/>
      <c r="S431" s="56"/>
      <c r="W431" s="61"/>
    </row>
    <row r="432" spans="1:23" x14ac:dyDescent="0.25">
      <c r="A432" s="56"/>
      <c r="B432" s="56"/>
      <c r="C432" s="56"/>
      <c r="D432" s="57"/>
      <c r="E432" s="57"/>
      <c r="F432" s="57"/>
      <c r="I432" s="56"/>
      <c r="J432" s="56"/>
      <c r="K432" s="58"/>
      <c r="L432" s="59"/>
      <c r="M432" s="58"/>
      <c r="N432" s="60"/>
      <c r="O432" s="60"/>
      <c r="P432" s="56"/>
      <c r="Q432" s="56"/>
      <c r="R432" s="56"/>
      <c r="S432" s="56"/>
      <c r="W432" s="61"/>
    </row>
    <row r="433" spans="1:23" x14ac:dyDescent="0.25">
      <c r="A433" s="56"/>
      <c r="B433" s="56"/>
      <c r="C433" s="56"/>
      <c r="D433" s="57"/>
      <c r="E433" s="57"/>
      <c r="F433" s="57"/>
      <c r="I433" s="56"/>
      <c r="J433" s="56"/>
      <c r="K433" s="58"/>
      <c r="L433" s="59"/>
      <c r="M433" s="58"/>
      <c r="N433" s="60"/>
      <c r="O433" s="60"/>
      <c r="P433" s="56"/>
      <c r="Q433" s="56"/>
      <c r="R433" s="56"/>
      <c r="S433" s="56"/>
      <c r="W433" s="61"/>
    </row>
    <row r="434" spans="1:23" x14ac:dyDescent="0.25">
      <c r="A434" s="56"/>
      <c r="B434" s="56"/>
      <c r="C434" s="56"/>
      <c r="D434" s="57"/>
      <c r="E434" s="57"/>
      <c r="F434" s="57"/>
      <c r="I434" s="56"/>
      <c r="J434" s="56"/>
      <c r="K434" s="58"/>
      <c r="L434" s="59"/>
      <c r="M434" s="58"/>
      <c r="N434" s="60"/>
      <c r="O434" s="60"/>
      <c r="P434" s="56"/>
      <c r="R434" s="56"/>
      <c r="S434" s="56"/>
      <c r="W434" s="61"/>
    </row>
    <row r="435" spans="1:23" x14ac:dyDescent="0.25">
      <c r="A435" s="56"/>
      <c r="B435" s="56"/>
      <c r="C435" s="56"/>
      <c r="D435" s="57"/>
      <c r="E435" s="57"/>
      <c r="F435" s="57"/>
      <c r="I435" s="56"/>
      <c r="J435" s="56"/>
      <c r="K435" s="58"/>
      <c r="L435" s="59"/>
      <c r="M435" s="58"/>
      <c r="N435" s="60"/>
      <c r="O435" s="60"/>
      <c r="P435" s="56"/>
      <c r="R435" s="56"/>
      <c r="S435" s="56"/>
      <c r="W435" s="61"/>
    </row>
    <row r="436" spans="1:23" x14ac:dyDescent="0.25">
      <c r="A436" s="56"/>
      <c r="B436" s="56"/>
      <c r="C436" s="56"/>
      <c r="D436" s="57"/>
      <c r="E436" s="57"/>
      <c r="F436" s="57"/>
      <c r="I436" s="56"/>
      <c r="J436" s="56"/>
      <c r="K436" s="58"/>
      <c r="L436" s="59"/>
      <c r="M436" s="58"/>
      <c r="N436" s="60"/>
      <c r="O436" s="60"/>
      <c r="P436" s="56"/>
      <c r="Q436" s="56"/>
      <c r="R436" s="56"/>
      <c r="S436" s="56"/>
      <c r="W436" s="61"/>
    </row>
    <row r="437" spans="1:23" x14ac:dyDescent="0.25">
      <c r="A437" s="56"/>
      <c r="B437" s="56"/>
      <c r="C437" s="56"/>
      <c r="D437" s="57"/>
      <c r="E437" s="57"/>
      <c r="F437" s="57"/>
      <c r="I437" s="56"/>
      <c r="J437" s="56"/>
      <c r="K437" s="58"/>
      <c r="L437" s="59"/>
      <c r="M437" s="58"/>
      <c r="N437" s="60"/>
      <c r="O437" s="60"/>
      <c r="P437" s="56"/>
      <c r="Q437" s="56"/>
      <c r="R437" s="56"/>
      <c r="S437" s="56"/>
      <c r="W437" s="61"/>
    </row>
    <row r="438" spans="1:23" x14ac:dyDescent="0.25">
      <c r="A438" s="56"/>
      <c r="B438" s="56"/>
      <c r="C438" s="56"/>
      <c r="D438" s="57"/>
      <c r="E438" s="57"/>
      <c r="F438" s="57"/>
      <c r="I438" s="56"/>
      <c r="J438" s="56"/>
      <c r="K438" s="58"/>
      <c r="L438" s="59"/>
      <c r="M438" s="58"/>
      <c r="N438" s="60"/>
      <c r="O438" s="60"/>
      <c r="P438" s="56"/>
      <c r="R438" s="56"/>
      <c r="S438" s="56"/>
      <c r="T438" s="56"/>
      <c r="W438" s="61"/>
    </row>
    <row r="439" spans="1:23" x14ac:dyDescent="0.25">
      <c r="A439" s="56"/>
      <c r="B439" s="56"/>
      <c r="C439" s="56"/>
      <c r="D439" s="57"/>
      <c r="E439" s="57"/>
      <c r="F439" s="57"/>
      <c r="I439" s="56"/>
      <c r="J439" s="56"/>
      <c r="K439" s="58"/>
      <c r="L439" s="59"/>
      <c r="M439" s="58"/>
      <c r="N439" s="60"/>
      <c r="O439" s="60"/>
      <c r="P439" s="56"/>
      <c r="R439" s="56"/>
      <c r="S439" s="56"/>
      <c r="T439" s="56"/>
      <c r="W439" s="61"/>
    </row>
    <row r="440" spans="1:23" x14ac:dyDescent="0.25">
      <c r="A440" s="56"/>
      <c r="B440" s="56"/>
      <c r="C440" s="56"/>
      <c r="D440" s="57"/>
      <c r="E440" s="57"/>
      <c r="F440" s="57"/>
      <c r="I440" s="56"/>
      <c r="J440" s="56"/>
      <c r="K440" s="58"/>
      <c r="L440" s="59"/>
      <c r="M440" s="58"/>
      <c r="N440" s="60"/>
      <c r="O440" s="60"/>
      <c r="P440" s="56"/>
      <c r="Q440" s="56"/>
      <c r="R440" s="56"/>
      <c r="S440" s="56"/>
      <c r="T440" s="56"/>
      <c r="W440" s="61"/>
    </row>
    <row r="441" spans="1:23" x14ac:dyDescent="0.25">
      <c r="A441" s="56"/>
      <c r="B441" s="56"/>
      <c r="C441" s="56"/>
      <c r="D441" s="57"/>
      <c r="E441" s="57"/>
      <c r="F441" s="57"/>
      <c r="I441" s="56"/>
      <c r="J441" s="56"/>
      <c r="K441" s="58"/>
      <c r="L441" s="59"/>
      <c r="M441" s="58"/>
      <c r="N441" s="60"/>
      <c r="O441" s="60"/>
      <c r="P441" s="56"/>
      <c r="R441" s="56"/>
      <c r="S441" s="56"/>
      <c r="W441" s="61"/>
    </row>
    <row r="442" spans="1:23" x14ac:dyDescent="0.25">
      <c r="A442" s="56"/>
      <c r="B442" s="56"/>
      <c r="C442" s="56"/>
      <c r="D442" s="57"/>
      <c r="E442" s="57"/>
      <c r="F442" s="57"/>
      <c r="I442" s="56"/>
      <c r="J442" s="56"/>
      <c r="K442" s="58"/>
      <c r="L442" s="59"/>
      <c r="M442" s="58"/>
      <c r="N442" s="60"/>
      <c r="O442" s="60"/>
      <c r="P442" s="56"/>
      <c r="R442" s="56"/>
      <c r="S442" s="56"/>
      <c r="W442" s="61"/>
    </row>
    <row r="443" spans="1:23" x14ac:dyDescent="0.25">
      <c r="A443" s="56"/>
      <c r="B443" s="56"/>
      <c r="C443" s="56"/>
      <c r="D443" s="57"/>
      <c r="E443" s="57"/>
      <c r="F443" s="57"/>
      <c r="I443" s="56"/>
      <c r="J443" s="56"/>
      <c r="K443" s="58"/>
      <c r="L443" s="59"/>
      <c r="M443" s="58"/>
      <c r="N443" s="60"/>
      <c r="O443" s="60"/>
      <c r="P443" s="56"/>
      <c r="R443" s="56"/>
      <c r="S443" s="56"/>
      <c r="T443" s="56"/>
      <c r="W443" s="61"/>
    </row>
    <row r="444" spans="1:23" x14ac:dyDescent="0.25">
      <c r="A444" s="56"/>
      <c r="B444" s="56"/>
      <c r="C444" s="56"/>
      <c r="D444" s="57"/>
      <c r="E444" s="57"/>
      <c r="F444" s="57"/>
      <c r="I444" s="56"/>
      <c r="J444" s="56"/>
      <c r="K444" s="58"/>
      <c r="L444" s="59"/>
      <c r="M444" s="58"/>
      <c r="N444" s="60"/>
      <c r="O444" s="60"/>
      <c r="P444" s="56"/>
      <c r="Q444" s="56"/>
      <c r="R444" s="56"/>
      <c r="S444" s="56"/>
      <c r="W444" s="61"/>
    </row>
    <row r="445" spans="1:23" x14ac:dyDescent="0.25">
      <c r="A445" s="56"/>
      <c r="B445" s="56"/>
      <c r="C445" s="56"/>
      <c r="D445" s="57"/>
      <c r="E445" s="57"/>
      <c r="F445" s="57"/>
      <c r="I445" s="56"/>
      <c r="J445" s="56"/>
      <c r="K445" s="58"/>
      <c r="L445" s="59"/>
      <c r="M445" s="58"/>
      <c r="N445" s="60"/>
      <c r="O445" s="60"/>
      <c r="P445" s="56"/>
      <c r="Q445" s="56"/>
      <c r="R445" s="56"/>
      <c r="S445" s="56"/>
      <c r="W445" s="61"/>
    </row>
    <row r="446" spans="1:23" x14ac:dyDescent="0.25">
      <c r="A446" s="56"/>
      <c r="B446" s="56"/>
      <c r="C446" s="56"/>
      <c r="D446" s="57"/>
      <c r="E446" s="57"/>
      <c r="F446" s="57"/>
      <c r="I446" s="56"/>
      <c r="J446" s="56"/>
      <c r="K446" s="58"/>
      <c r="L446" s="59"/>
      <c r="M446" s="58"/>
      <c r="N446" s="60"/>
      <c r="O446" s="60"/>
      <c r="P446" s="56"/>
      <c r="Q446" s="56"/>
      <c r="R446" s="56"/>
      <c r="S446" s="56"/>
      <c r="W446" s="61"/>
    </row>
    <row r="447" spans="1:23" x14ac:dyDescent="0.25">
      <c r="A447" s="56"/>
      <c r="B447" s="56"/>
      <c r="C447" s="56"/>
      <c r="D447" s="57"/>
      <c r="E447" s="57"/>
      <c r="F447" s="57"/>
      <c r="I447" s="56"/>
      <c r="J447" s="56"/>
      <c r="K447" s="58"/>
      <c r="L447" s="59"/>
      <c r="M447" s="58"/>
      <c r="N447" s="60"/>
      <c r="O447" s="60"/>
      <c r="P447" s="56"/>
      <c r="R447" s="56"/>
      <c r="S447" s="56"/>
      <c r="W447" s="61"/>
    </row>
    <row r="448" spans="1:23" x14ac:dyDescent="0.25">
      <c r="A448" s="56"/>
      <c r="B448" s="56"/>
      <c r="C448" s="56"/>
      <c r="D448" s="57"/>
      <c r="E448" s="57"/>
      <c r="F448" s="57"/>
      <c r="I448" s="56"/>
      <c r="J448" s="56"/>
      <c r="K448" s="58"/>
      <c r="L448" s="59"/>
      <c r="M448" s="58"/>
      <c r="N448" s="60"/>
      <c r="O448" s="60"/>
      <c r="P448" s="56"/>
      <c r="R448" s="56"/>
      <c r="S448" s="56"/>
      <c r="T448" s="56"/>
      <c r="W448" s="61"/>
    </row>
    <row r="449" spans="1:23" x14ac:dyDescent="0.25">
      <c r="A449" s="56"/>
      <c r="B449" s="56"/>
      <c r="C449" s="56"/>
      <c r="D449" s="57"/>
      <c r="E449" s="57"/>
      <c r="F449" s="57"/>
      <c r="I449" s="56"/>
      <c r="J449" s="56"/>
      <c r="K449" s="58"/>
      <c r="L449" s="59"/>
      <c r="M449" s="58"/>
      <c r="N449" s="60"/>
      <c r="O449" s="60"/>
      <c r="P449" s="56"/>
      <c r="Q449" s="56"/>
      <c r="R449" s="56"/>
      <c r="S449" s="56"/>
      <c r="W449" s="61"/>
    </row>
    <row r="450" spans="1:23" x14ac:dyDescent="0.25">
      <c r="A450" s="56"/>
      <c r="B450" s="56"/>
      <c r="C450" s="56"/>
      <c r="D450" s="57"/>
      <c r="E450" s="57"/>
      <c r="F450" s="57"/>
      <c r="I450" s="56"/>
      <c r="J450" s="56"/>
      <c r="K450" s="58"/>
      <c r="L450" s="59"/>
      <c r="M450" s="58"/>
      <c r="N450" s="60"/>
      <c r="O450" s="60"/>
      <c r="P450" s="56"/>
      <c r="R450" s="56"/>
      <c r="S450" s="56"/>
      <c r="W450" s="61"/>
    </row>
    <row r="451" spans="1:23" x14ac:dyDescent="0.25">
      <c r="A451" s="56"/>
      <c r="B451" s="56"/>
      <c r="C451" s="56"/>
      <c r="D451" s="57"/>
      <c r="E451" s="57"/>
      <c r="F451" s="57"/>
      <c r="I451" s="56"/>
      <c r="J451" s="56"/>
      <c r="K451" s="58"/>
      <c r="L451" s="59"/>
      <c r="M451" s="58"/>
      <c r="N451" s="60"/>
      <c r="O451" s="60"/>
      <c r="P451" s="56"/>
      <c r="Q451" s="56"/>
      <c r="R451" s="56"/>
      <c r="S451" s="56"/>
      <c r="W451" s="61"/>
    </row>
    <row r="452" spans="1:23" x14ac:dyDescent="0.25">
      <c r="A452" s="56"/>
      <c r="B452" s="56"/>
      <c r="C452" s="56"/>
      <c r="D452" s="57"/>
      <c r="E452" s="57"/>
      <c r="F452" s="57"/>
      <c r="I452" s="56"/>
      <c r="J452" s="56"/>
      <c r="K452" s="58"/>
      <c r="L452" s="59"/>
      <c r="M452" s="58"/>
      <c r="N452" s="60"/>
      <c r="O452" s="60"/>
      <c r="P452" s="56"/>
      <c r="Q452" s="56"/>
      <c r="R452" s="56"/>
      <c r="S452" s="56"/>
      <c r="W452" s="61"/>
    </row>
    <row r="453" spans="1:23" x14ac:dyDescent="0.25">
      <c r="A453" s="56"/>
      <c r="B453" s="56"/>
      <c r="C453" s="56"/>
      <c r="D453" s="57"/>
      <c r="E453" s="57"/>
      <c r="F453" s="57"/>
      <c r="I453" s="56"/>
      <c r="J453" s="56"/>
      <c r="K453" s="58"/>
      <c r="L453" s="59"/>
      <c r="M453" s="58"/>
      <c r="N453" s="60"/>
      <c r="O453" s="60"/>
      <c r="P453" s="56"/>
      <c r="Q453" s="56"/>
      <c r="R453" s="56"/>
      <c r="S453" s="56"/>
      <c r="W453" s="61"/>
    </row>
    <row r="454" spans="1:23" x14ac:dyDescent="0.25">
      <c r="A454" s="56"/>
      <c r="B454" s="56"/>
      <c r="C454" s="56"/>
      <c r="D454" s="57"/>
      <c r="E454" s="57"/>
      <c r="F454" s="57"/>
      <c r="I454" s="56"/>
      <c r="J454" s="56"/>
      <c r="K454" s="58"/>
      <c r="L454" s="59"/>
      <c r="M454" s="58"/>
      <c r="N454" s="60"/>
      <c r="O454" s="60"/>
      <c r="P454" s="56"/>
      <c r="Q454" s="56"/>
      <c r="R454" s="56"/>
      <c r="S454" s="56"/>
      <c r="W454" s="61"/>
    </row>
    <row r="455" spans="1:23" x14ac:dyDescent="0.25">
      <c r="A455" s="56"/>
      <c r="B455" s="56"/>
      <c r="C455" s="56"/>
      <c r="D455" s="57"/>
      <c r="E455" s="57"/>
      <c r="F455" s="57"/>
      <c r="I455" s="56"/>
      <c r="J455" s="56"/>
      <c r="K455" s="58"/>
      <c r="L455" s="59"/>
      <c r="M455" s="58"/>
      <c r="N455" s="60"/>
      <c r="O455" s="60"/>
      <c r="P455" s="56"/>
      <c r="Q455" s="56"/>
      <c r="R455" s="56"/>
      <c r="S455" s="56"/>
      <c r="W455" s="61"/>
    </row>
    <row r="456" spans="1:23" x14ac:dyDescent="0.25">
      <c r="A456" s="56"/>
      <c r="B456" s="56"/>
      <c r="C456" s="56"/>
      <c r="D456" s="57"/>
      <c r="E456" s="57"/>
      <c r="F456" s="57"/>
      <c r="I456" s="56"/>
      <c r="J456" s="56"/>
      <c r="K456" s="58"/>
      <c r="L456" s="59"/>
      <c r="M456" s="58"/>
      <c r="N456" s="60"/>
      <c r="O456" s="60"/>
      <c r="P456" s="56"/>
      <c r="Q456" s="56"/>
      <c r="R456" s="56"/>
      <c r="S456" s="56"/>
      <c r="W456" s="61"/>
    </row>
    <row r="457" spans="1:23" x14ac:dyDescent="0.25">
      <c r="A457" s="56"/>
      <c r="B457" s="56"/>
      <c r="C457" s="56"/>
      <c r="D457" s="57"/>
      <c r="E457" s="57"/>
      <c r="F457" s="57"/>
      <c r="I457" s="56"/>
      <c r="J457" s="56"/>
      <c r="K457" s="58"/>
      <c r="L457" s="59"/>
      <c r="M457" s="58"/>
      <c r="N457" s="60"/>
      <c r="O457" s="60"/>
      <c r="P457" s="56"/>
      <c r="Q457" s="56"/>
      <c r="R457" s="56"/>
      <c r="S457" s="56"/>
      <c r="W457" s="61"/>
    </row>
    <row r="458" spans="1:23" x14ac:dyDescent="0.25">
      <c r="A458" s="56"/>
      <c r="B458" s="56"/>
      <c r="C458" s="56"/>
      <c r="D458" s="57"/>
      <c r="E458" s="57"/>
      <c r="F458" s="57"/>
      <c r="I458" s="56"/>
      <c r="J458" s="56"/>
      <c r="K458" s="58"/>
      <c r="L458" s="59"/>
      <c r="M458" s="58"/>
      <c r="N458" s="60"/>
      <c r="O458" s="60"/>
      <c r="P458" s="56"/>
      <c r="Q458" s="56"/>
      <c r="R458" s="56"/>
      <c r="S458" s="56"/>
      <c r="W458" s="61"/>
    </row>
    <row r="459" spans="1:23" x14ac:dyDescent="0.25">
      <c r="A459" s="56"/>
      <c r="B459" s="56"/>
      <c r="C459" s="56"/>
      <c r="D459" s="57"/>
      <c r="E459" s="57"/>
      <c r="F459" s="57"/>
      <c r="I459" s="56"/>
      <c r="J459" s="56"/>
      <c r="K459" s="58"/>
      <c r="L459" s="59"/>
      <c r="M459" s="58"/>
      <c r="N459" s="60"/>
      <c r="O459" s="60"/>
      <c r="P459" s="56"/>
      <c r="Q459" s="56"/>
      <c r="R459" s="56"/>
      <c r="S459" s="56"/>
      <c r="W459" s="61"/>
    </row>
    <row r="460" spans="1:23" x14ac:dyDescent="0.25">
      <c r="A460" s="56"/>
      <c r="B460" s="56"/>
      <c r="C460" s="56"/>
      <c r="D460" s="57"/>
      <c r="E460" s="57"/>
      <c r="F460" s="57"/>
      <c r="I460" s="56"/>
      <c r="J460" s="56"/>
      <c r="K460" s="58"/>
      <c r="L460" s="59"/>
      <c r="M460" s="58"/>
      <c r="N460" s="60"/>
      <c r="O460" s="60"/>
      <c r="P460" s="56"/>
      <c r="Q460" s="56"/>
      <c r="R460" s="56"/>
      <c r="S460" s="56"/>
      <c r="W460" s="61"/>
    </row>
    <row r="461" spans="1:23" x14ac:dyDescent="0.25">
      <c r="A461" s="56"/>
      <c r="B461" s="56"/>
      <c r="C461" s="56"/>
      <c r="D461" s="57"/>
      <c r="E461" s="57"/>
      <c r="F461" s="57"/>
      <c r="I461" s="56"/>
      <c r="J461" s="56"/>
      <c r="K461" s="58"/>
      <c r="L461" s="59"/>
      <c r="M461" s="58"/>
      <c r="N461" s="60"/>
      <c r="O461" s="60"/>
      <c r="P461" s="56"/>
      <c r="Q461" s="56"/>
      <c r="R461" s="56"/>
      <c r="S461" s="56"/>
      <c r="W461" s="61"/>
    </row>
    <row r="462" spans="1:23" x14ac:dyDescent="0.25">
      <c r="A462" s="56"/>
      <c r="B462" s="56"/>
      <c r="C462" s="56"/>
      <c r="D462" s="57"/>
      <c r="E462" s="57"/>
      <c r="F462" s="57"/>
      <c r="I462" s="56"/>
      <c r="J462" s="56"/>
      <c r="K462" s="58"/>
      <c r="L462" s="59"/>
      <c r="M462" s="58"/>
      <c r="N462" s="60"/>
      <c r="O462" s="60"/>
      <c r="P462" s="56"/>
      <c r="Q462" s="56"/>
      <c r="R462" s="56"/>
      <c r="S462" s="56"/>
      <c r="W462" s="61"/>
    </row>
    <row r="463" spans="1:23" x14ac:dyDescent="0.25">
      <c r="A463" s="56"/>
      <c r="B463" s="56"/>
      <c r="C463" s="56"/>
      <c r="D463" s="57"/>
      <c r="E463" s="57"/>
      <c r="F463" s="57"/>
      <c r="G463" s="56"/>
      <c r="H463" s="56"/>
      <c r="I463" s="56"/>
      <c r="J463" s="56"/>
      <c r="K463" s="58"/>
      <c r="L463" s="59"/>
      <c r="M463" s="58"/>
      <c r="N463" s="60"/>
      <c r="O463" s="60"/>
      <c r="P463" s="56"/>
      <c r="R463" s="56"/>
      <c r="S463" s="56"/>
      <c r="W463" s="61"/>
    </row>
    <row r="464" spans="1:23" x14ac:dyDescent="0.25">
      <c r="A464" s="56"/>
      <c r="B464" s="56"/>
      <c r="C464" s="56"/>
      <c r="D464" s="57"/>
      <c r="E464" s="57"/>
      <c r="F464" s="57"/>
      <c r="G464" s="56"/>
      <c r="H464" s="56"/>
      <c r="I464" s="56"/>
      <c r="J464" s="56"/>
      <c r="K464" s="58"/>
      <c r="L464" s="59"/>
      <c r="M464" s="58"/>
      <c r="N464" s="60"/>
      <c r="O464" s="60"/>
      <c r="P464" s="56"/>
      <c r="R464" s="56"/>
      <c r="S464" s="56"/>
      <c r="W464" s="61"/>
    </row>
    <row r="465" spans="1:23" x14ac:dyDescent="0.25">
      <c r="A465" s="56"/>
      <c r="B465" s="56"/>
      <c r="C465" s="56"/>
      <c r="D465" s="57"/>
      <c r="E465" s="57"/>
      <c r="F465" s="57"/>
      <c r="G465" s="56"/>
      <c r="H465" s="56"/>
      <c r="I465" s="56"/>
      <c r="J465" s="56"/>
      <c r="K465" s="58"/>
      <c r="L465" s="59"/>
      <c r="M465" s="58"/>
      <c r="N465" s="60"/>
      <c r="O465" s="60"/>
      <c r="P465" s="56"/>
      <c r="R465" s="56"/>
      <c r="S465" s="56"/>
      <c r="W465" s="61"/>
    </row>
    <row r="466" spans="1:23" x14ac:dyDescent="0.25">
      <c r="A466" s="56"/>
      <c r="B466" s="56"/>
      <c r="C466" s="56"/>
      <c r="D466" s="57"/>
      <c r="E466" s="57"/>
      <c r="F466" s="57"/>
      <c r="G466" s="56"/>
      <c r="H466" s="56"/>
      <c r="I466" s="56"/>
      <c r="J466" s="56"/>
      <c r="K466" s="58"/>
      <c r="L466" s="59"/>
      <c r="M466" s="58"/>
      <c r="N466" s="60"/>
      <c r="O466" s="60"/>
      <c r="P466" s="56"/>
      <c r="R466" s="56"/>
      <c r="S466" s="56"/>
      <c r="W466" s="61"/>
    </row>
    <row r="467" spans="1:23" x14ac:dyDescent="0.25">
      <c r="A467" s="56"/>
      <c r="B467" s="56"/>
      <c r="C467" s="56"/>
      <c r="D467" s="57"/>
      <c r="E467" s="57"/>
      <c r="F467" s="57"/>
      <c r="G467" s="56"/>
      <c r="H467" s="56"/>
      <c r="I467" s="56"/>
      <c r="J467" s="56"/>
      <c r="K467" s="58"/>
      <c r="L467" s="59"/>
      <c r="M467" s="58"/>
      <c r="N467" s="60"/>
      <c r="O467" s="60"/>
      <c r="P467" s="56"/>
      <c r="R467" s="56"/>
      <c r="S467" s="56"/>
      <c r="W467" s="61"/>
    </row>
    <row r="468" spans="1:23" x14ac:dyDescent="0.25">
      <c r="A468" s="56"/>
      <c r="B468" s="56"/>
      <c r="C468" s="56"/>
      <c r="D468" s="57"/>
      <c r="E468" s="57"/>
      <c r="F468" s="57"/>
      <c r="G468" s="56"/>
      <c r="H468" s="56"/>
      <c r="I468" s="56"/>
      <c r="J468" s="56"/>
      <c r="K468" s="58"/>
      <c r="L468" s="59"/>
      <c r="M468" s="58"/>
      <c r="N468" s="60"/>
      <c r="O468" s="60"/>
      <c r="P468" s="56"/>
      <c r="R468" s="56"/>
      <c r="S468" s="56"/>
      <c r="W468" s="61"/>
    </row>
    <row r="469" spans="1:23" x14ac:dyDescent="0.25">
      <c r="A469" s="56"/>
      <c r="B469" s="56"/>
      <c r="C469" s="56"/>
      <c r="D469" s="57"/>
      <c r="E469" s="57"/>
      <c r="F469" s="57"/>
      <c r="G469" s="56"/>
      <c r="H469" s="56"/>
      <c r="I469" s="56"/>
      <c r="J469" s="56"/>
      <c r="K469" s="58"/>
      <c r="L469" s="59"/>
      <c r="M469" s="58"/>
      <c r="N469" s="60"/>
      <c r="O469" s="60"/>
      <c r="P469" s="56"/>
      <c r="R469" s="56"/>
      <c r="S469" s="56"/>
      <c r="W469" s="61"/>
    </row>
    <row r="470" spans="1:23" x14ac:dyDescent="0.25">
      <c r="A470" s="56"/>
      <c r="B470" s="56"/>
      <c r="C470" s="56"/>
      <c r="D470" s="57"/>
      <c r="E470" s="57"/>
      <c r="F470" s="57"/>
      <c r="I470" s="56"/>
      <c r="J470" s="56"/>
      <c r="K470" s="58"/>
      <c r="L470" s="59"/>
      <c r="M470" s="58"/>
      <c r="N470" s="60"/>
      <c r="O470" s="60"/>
      <c r="P470" s="56"/>
      <c r="Q470" s="56"/>
      <c r="R470" s="56"/>
      <c r="S470" s="56"/>
      <c r="W470" s="61"/>
    </row>
    <row r="471" spans="1:23" x14ac:dyDescent="0.25">
      <c r="A471" s="56"/>
      <c r="B471" s="56"/>
      <c r="C471" s="56"/>
      <c r="D471" s="57"/>
      <c r="E471" s="57"/>
      <c r="F471" s="57"/>
      <c r="I471" s="56"/>
      <c r="J471" s="56"/>
      <c r="K471" s="58"/>
      <c r="L471" s="59"/>
      <c r="M471" s="58"/>
      <c r="N471" s="60"/>
      <c r="O471" s="60"/>
      <c r="P471" s="56"/>
      <c r="R471" s="56"/>
      <c r="S471" s="56"/>
      <c r="W471" s="61"/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landscape" r:id="rId1"/>
  <headerFooter>
    <oddHeader>&amp;L&amp;D&amp;C&amp;F.xlsx - &amp;A&amp;R&amp;T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60"/>
  <sheetViews>
    <sheetView showGridLines="0" showOutlineSymbols="0" topLeftCell="F1" workbookViewId="0">
      <pane ySplit="2" topLeftCell="A3" activePane="bottomLeft" state="frozen"/>
      <selection pane="bottomLeft" activeCell="A3" sqref="A3"/>
    </sheetView>
  </sheetViews>
  <sheetFormatPr defaultColWidth="10" defaultRowHeight="12.75" customHeight="1" x14ac:dyDescent="0.25"/>
  <cols>
    <col min="1" max="2" width="10" style="1" customWidth="1"/>
    <col min="3" max="3" width="27.5546875" style="1" customWidth="1"/>
    <col min="4" max="4" width="10" style="1" customWidth="1"/>
    <col min="5" max="5" width="23.6640625" style="1" bestFit="1" customWidth="1"/>
    <col min="6" max="6" width="9.5546875" style="1" bestFit="1" customWidth="1"/>
    <col min="7" max="7" width="22.33203125" style="1" bestFit="1" customWidth="1"/>
    <col min="8" max="8" width="14.109375" style="1" bestFit="1" customWidth="1"/>
    <col min="9" max="9" width="17.88671875" style="1" bestFit="1" customWidth="1"/>
    <col min="10" max="10" width="12.109375" style="1" bestFit="1" customWidth="1"/>
    <col min="11" max="13" width="10" style="1" customWidth="1"/>
    <col min="14" max="14" width="10" style="31" customWidth="1"/>
    <col min="15" max="16" width="10" style="17" customWidth="1"/>
    <col min="17" max="19" width="10" style="1" customWidth="1"/>
    <col min="20" max="20" width="13.5546875" style="1" bestFit="1" customWidth="1"/>
    <col min="21" max="23" width="10" style="1" customWidth="1"/>
    <col min="24" max="24" width="16.109375" style="1" customWidth="1"/>
    <col min="25" max="16384" width="10" style="1"/>
  </cols>
  <sheetData>
    <row r="1" spans="1:24" s="8" customFormat="1" ht="20.399999999999999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27" t="s">
        <v>12</v>
      </c>
      <c r="O1" s="9" t="s">
        <v>13</v>
      </c>
      <c r="P1" s="9" t="s">
        <v>538</v>
      </c>
      <c r="Q1" s="8" t="s">
        <v>14</v>
      </c>
      <c r="R1" s="8" t="s">
        <v>15</v>
      </c>
      <c r="S1" s="8" t="s">
        <v>539</v>
      </c>
      <c r="T1" s="8" t="s">
        <v>16</v>
      </c>
      <c r="U1" s="8" t="s">
        <v>17</v>
      </c>
      <c r="V1" s="8" t="s">
        <v>18</v>
      </c>
      <c r="W1" s="8" t="s">
        <v>19</v>
      </c>
      <c r="X1" s="8" t="s">
        <v>20</v>
      </c>
    </row>
    <row r="2" spans="1:24" s="7" customFormat="1" ht="10.199999999999999" x14ac:dyDescent="0.25">
      <c r="N2" s="28" t="s">
        <v>537</v>
      </c>
      <c r="O2" s="10" t="s">
        <v>537</v>
      </c>
      <c r="P2" s="10" t="s">
        <v>537</v>
      </c>
    </row>
    <row r="3" spans="1:24" s="6" customFormat="1" ht="10.199999999999999" x14ac:dyDescent="0.25">
      <c r="A3" s="5"/>
      <c r="B3" s="5"/>
      <c r="I3" s="5"/>
      <c r="J3" s="5"/>
      <c r="K3" s="5"/>
      <c r="L3" s="5"/>
      <c r="M3" s="5"/>
      <c r="N3" s="29"/>
      <c r="O3" s="11"/>
      <c r="P3" s="11"/>
      <c r="Q3" s="5"/>
      <c r="R3" s="5"/>
      <c r="S3" s="5"/>
      <c r="T3" s="5"/>
      <c r="U3" s="5"/>
      <c r="V3" s="5"/>
      <c r="W3" s="5"/>
      <c r="X3" s="5"/>
    </row>
    <row r="4" spans="1:24" s="19" customFormat="1" ht="15" customHeight="1" x14ac:dyDescent="0.25">
      <c r="A4" s="19" t="s">
        <v>23</v>
      </c>
      <c r="B4" s="19" t="s">
        <v>196</v>
      </c>
      <c r="C4" s="19" t="s">
        <v>197</v>
      </c>
      <c r="D4" s="19" t="s">
        <v>193</v>
      </c>
      <c r="E4" s="19" t="s">
        <v>194</v>
      </c>
      <c r="H4" s="19" t="s">
        <v>198</v>
      </c>
      <c r="I4" s="19" t="s">
        <v>199</v>
      </c>
      <c r="J4" s="19" t="s">
        <v>200</v>
      </c>
      <c r="K4" s="20">
        <v>10</v>
      </c>
      <c r="L4" s="21">
        <v>41410</v>
      </c>
      <c r="M4" s="20">
        <v>2</v>
      </c>
      <c r="N4" s="30">
        <v>25</v>
      </c>
      <c r="O4" s="22">
        <v>5</v>
      </c>
      <c r="P4" s="22">
        <f>SUM(N4:O4)</f>
        <v>30</v>
      </c>
      <c r="Q4" s="19" t="s">
        <v>201</v>
      </c>
      <c r="R4" s="19" t="s">
        <v>202</v>
      </c>
      <c r="S4" s="19" t="s">
        <v>21</v>
      </c>
      <c r="T4" s="19" t="s">
        <v>22</v>
      </c>
      <c r="U4" s="19" t="s">
        <v>203</v>
      </c>
      <c r="X4" s="23">
        <v>41410.540775462963</v>
      </c>
    </row>
    <row r="5" spans="1:24" ht="15" customHeight="1" x14ac:dyDescent="0.25">
      <c r="K5" s="2"/>
      <c r="L5" s="3"/>
      <c r="M5" s="2"/>
      <c r="X5" s="4"/>
    </row>
    <row r="6" spans="1:24" ht="15" customHeight="1" x14ac:dyDescent="0.25">
      <c r="A6" s="1" t="s">
        <v>33</v>
      </c>
      <c r="B6" s="1" t="s">
        <v>42</v>
      </c>
      <c r="C6" s="1" t="s">
        <v>43</v>
      </c>
      <c r="D6" s="1" t="s">
        <v>77</v>
      </c>
      <c r="E6" s="1" t="s">
        <v>78</v>
      </c>
      <c r="H6" s="1" t="s">
        <v>28</v>
      </c>
      <c r="I6" s="1" t="s">
        <v>84</v>
      </c>
      <c r="J6" s="1" t="s">
        <v>85</v>
      </c>
      <c r="K6" s="2">
        <v>10</v>
      </c>
      <c r="L6" s="3">
        <v>41549</v>
      </c>
      <c r="M6" s="2">
        <v>7</v>
      </c>
      <c r="N6" s="31">
        <v>250</v>
      </c>
      <c r="O6" s="17">
        <v>0</v>
      </c>
      <c r="P6" s="17">
        <f t="shared" ref="P6:P15" si="0">SUM(N6:O6)</f>
        <v>250</v>
      </c>
      <c r="Q6" s="1" t="s">
        <v>31</v>
      </c>
      <c r="R6" s="1" t="s">
        <v>32</v>
      </c>
      <c r="S6" s="1" t="s">
        <v>21</v>
      </c>
      <c r="T6" s="1" t="s">
        <v>22</v>
      </c>
      <c r="U6" s="1" t="s">
        <v>32</v>
      </c>
      <c r="X6" s="4">
        <v>41549.453449074077</v>
      </c>
    </row>
    <row r="7" spans="1:24" s="12" customFormat="1" ht="15" customHeight="1" x14ac:dyDescent="0.25">
      <c r="A7" s="12" t="s">
        <v>23</v>
      </c>
      <c r="B7" s="12" t="s">
        <v>24</v>
      </c>
      <c r="C7" s="12" t="s">
        <v>25</v>
      </c>
      <c r="D7" s="12" t="s">
        <v>26</v>
      </c>
      <c r="E7" s="12" t="s">
        <v>27</v>
      </c>
      <c r="H7" s="12" t="s">
        <v>28</v>
      </c>
      <c r="I7" s="12" t="s">
        <v>29</v>
      </c>
      <c r="J7" s="12" t="s">
        <v>30</v>
      </c>
      <c r="K7" s="13">
        <v>10</v>
      </c>
      <c r="L7" s="14">
        <v>41438</v>
      </c>
      <c r="M7" s="13">
        <v>3</v>
      </c>
      <c r="N7" s="32">
        <v>88</v>
      </c>
      <c r="O7" s="15">
        <v>0</v>
      </c>
      <c r="P7" s="15">
        <f t="shared" si="0"/>
        <v>88</v>
      </c>
      <c r="Q7" s="12" t="s">
        <v>31</v>
      </c>
      <c r="R7" s="12" t="s">
        <v>32</v>
      </c>
      <c r="S7" s="12" t="s">
        <v>21</v>
      </c>
      <c r="T7" s="12" t="s">
        <v>22</v>
      </c>
      <c r="X7" s="16">
        <v>41438.583668981482</v>
      </c>
    </row>
    <row r="8" spans="1:24" s="12" customFormat="1" ht="15" customHeight="1" x14ac:dyDescent="0.25">
      <c r="A8" s="12" t="s">
        <v>33</v>
      </c>
      <c r="B8" s="12" t="s">
        <v>24</v>
      </c>
      <c r="C8" s="12" t="s">
        <v>25</v>
      </c>
      <c r="D8" s="12" t="s">
        <v>26</v>
      </c>
      <c r="E8" s="12" t="s">
        <v>27</v>
      </c>
      <c r="H8" s="12" t="s">
        <v>28</v>
      </c>
      <c r="I8" s="12" t="s">
        <v>29</v>
      </c>
      <c r="J8" s="12" t="s">
        <v>34</v>
      </c>
      <c r="K8" s="13">
        <v>10</v>
      </c>
      <c r="L8" s="14">
        <v>41578</v>
      </c>
      <c r="M8" s="13">
        <v>7</v>
      </c>
      <c r="N8" s="32">
        <v>-88</v>
      </c>
      <c r="O8" s="15">
        <v>0</v>
      </c>
      <c r="P8" s="15">
        <f t="shared" si="0"/>
        <v>-88</v>
      </c>
      <c r="Q8" s="12" t="s">
        <v>31</v>
      </c>
      <c r="R8" s="12" t="s">
        <v>32</v>
      </c>
      <c r="S8" s="12" t="s">
        <v>21</v>
      </c>
      <c r="T8" s="12" t="s">
        <v>22</v>
      </c>
      <c r="X8" s="16">
        <v>41591.434444444443</v>
      </c>
    </row>
    <row r="9" spans="1:24" ht="15" customHeight="1" x14ac:dyDescent="0.25">
      <c r="A9" s="1" t="s">
        <v>33</v>
      </c>
      <c r="B9" s="1" t="s">
        <v>24</v>
      </c>
      <c r="C9" s="1" t="s">
        <v>25</v>
      </c>
      <c r="D9" s="1" t="s">
        <v>116</v>
      </c>
      <c r="E9" s="1" t="s">
        <v>117</v>
      </c>
      <c r="H9" s="1" t="s">
        <v>28</v>
      </c>
      <c r="I9" s="1" t="s">
        <v>135</v>
      </c>
      <c r="J9" s="1" t="s">
        <v>34</v>
      </c>
      <c r="K9" s="2">
        <v>10</v>
      </c>
      <c r="L9" s="3">
        <v>41578</v>
      </c>
      <c r="M9" s="2">
        <v>7</v>
      </c>
      <c r="N9" s="31">
        <v>88</v>
      </c>
      <c r="O9" s="17">
        <v>0</v>
      </c>
      <c r="P9" s="17">
        <f t="shared" si="0"/>
        <v>88</v>
      </c>
      <c r="Q9" s="1" t="s">
        <v>31</v>
      </c>
      <c r="R9" s="1" t="s">
        <v>32</v>
      </c>
      <c r="S9" s="1" t="s">
        <v>21</v>
      </c>
      <c r="T9" s="1" t="s">
        <v>22</v>
      </c>
      <c r="X9" s="4">
        <v>41591.434444444443</v>
      </c>
    </row>
    <row r="10" spans="1:24" s="12" customFormat="1" ht="15" customHeight="1" x14ac:dyDescent="0.25">
      <c r="A10" s="12" t="s">
        <v>23</v>
      </c>
      <c r="B10" s="12" t="s">
        <v>75</v>
      </c>
      <c r="C10" s="12" t="s">
        <v>76</v>
      </c>
      <c r="D10" s="12" t="s">
        <v>77</v>
      </c>
      <c r="E10" s="12" t="s">
        <v>78</v>
      </c>
      <c r="H10" s="12" t="s">
        <v>28</v>
      </c>
      <c r="I10" s="12" t="s">
        <v>79</v>
      </c>
      <c r="J10" s="12" t="s">
        <v>30</v>
      </c>
      <c r="K10" s="13">
        <v>20</v>
      </c>
      <c r="L10" s="14">
        <v>41438</v>
      </c>
      <c r="M10" s="13">
        <v>3</v>
      </c>
      <c r="N10" s="32">
        <v>250</v>
      </c>
      <c r="O10" s="15">
        <v>0</v>
      </c>
      <c r="P10" s="15">
        <f t="shared" si="0"/>
        <v>250</v>
      </c>
      <c r="Q10" s="12" t="s">
        <v>31</v>
      </c>
      <c r="R10" s="12" t="s">
        <v>32</v>
      </c>
      <c r="S10" s="12" t="s">
        <v>21</v>
      </c>
      <c r="T10" s="12" t="s">
        <v>22</v>
      </c>
      <c r="U10" s="12" t="s">
        <v>32</v>
      </c>
      <c r="X10" s="16">
        <v>41438.583668981482</v>
      </c>
    </row>
    <row r="11" spans="1:24" s="12" customFormat="1" ht="15" customHeight="1" x14ac:dyDescent="0.25">
      <c r="A11" s="12" t="s">
        <v>33</v>
      </c>
      <c r="B11" s="12" t="s">
        <v>75</v>
      </c>
      <c r="C11" s="12" t="s">
        <v>76</v>
      </c>
      <c r="D11" s="12" t="s">
        <v>77</v>
      </c>
      <c r="E11" s="12" t="s">
        <v>78</v>
      </c>
      <c r="H11" s="12" t="s">
        <v>28</v>
      </c>
      <c r="I11" s="12" t="s">
        <v>79</v>
      </c>
      <c r="J11" s="12" t="s">
        <v>85</v>
      </c>
      <c r="K11" s="13">
        <v>10</v>
      </c>
      <c r="L11" s="14">
        <v>41549</v>
      </c>
      <c r="M11" s="13">
        <v>7</v>
      </c>
      <c r="N11" s="32">
        <v>-250</v>
      </c>
      <c r="O11" s="15">
        <v>0</v>
      </c>
      <c r="P11" s="15">
        <f t="shared" si="0"/>
        <v>-250</v>
      </c>
      <c r="Q11" s="12" t="s">
        <v>31</v>
      </c>
      <c r="R11" s="12" t="s">
        <v>32</v>
      </c>
      <c r="S11" s="12" t="s">
        <v>21</v>
      </c>
      <c r="T11" s="12" t="s">
        <v>22</v>
      </c>
      <c r="U11" s="12" t="s">
        <v>32</v>
      </c>
      <c r="X11" s="16">
        <v>41549.453449074077</v>
      </c>
    </row>
    <row r="12" spans="1:24" ht="15" customHeight="1" x14ac:dyDescent="0.25">
      <c r="A12" s="1" t="s">
        <v>23</v>
      </c>
      <c r="B12" s="1" t="s">
        <v>181</v>
      </c>
      <c r="C12" s="1" t="s">
        <v>182</v>
      </c>
      <c r="D12" s="1" t="s">
        <v>183</v>
      </c>
      <c r="E12" s="1" t="s">
        <v>184</v>
      </c>
      <c r="H12" s="1" t="s">
        <v>28</v>
      </c>
      <c r="I12" s="1" t="s">
        <v>185</v>
      </c>
      <c r="J12" s="1" t="s">
        <v>30</v>
      </c>
      <c r="K12" s="2">
        <v>30</v>
      </c>
      <c r="L12" s="3">
        <v>41438</v>
      </c>
      <c r="M12" s="2">
        <v>3</v>
      </c>
      <c r="N12" s="31">
        <v>13.950000000000001</v>
      </c>
      <c r="O12" s="17">
        <v>2.79</v>
      </c>
      <c r="P12" s="17">
        <f t="shared" si="0"/>
        <v>16.740000000000002</v>
      </c>
      <c r="Q12" s="1" t="s">
        <v>31</v>
      </c>
      <c r="R12" s="1" t="s">
        <v>32</v>
      </c>
      <c r="S12" s="1" t="s">
        <v>21</v>
      </c>
      <c r="T12" s="1" t="s">
        <v>22</v>
      </c>
      <c r="X12" s="4">
        <v>41438.583668981482</v>
      </c>
    </row>
    <row r="13" spans="1:24" ht="15" customHeight="1" x14ac:dyDescent="0.25">
      <c r="A13" s="1" t="s">
        <v>23</v>
      </c>
      <c r="B13" s="1" t="s">
        <v>95</v>
      </c>
      <c r="C13" s="1" t="s">
        <v>96</v>
      </c>
      <c r="D13" s="1" t="s">
        <v>116</v>
      </c>
      <c r="E13" s="1" t="s">
        <v>117</v>
      </c>
      <c r="H13" s="1" t="s">
        <v>28</v>
      </c>
      <c r="I13" s="1" t="s">
        <v>126</v>
      </c>
      <c r="J13" s="1" t="s">
        <v>30</v>
      </c>
      <c r="K13" s="2">
        <v>40</v>
      </c>
      <c r="L13" s="3">
        <v>41438</v>
      </c>
      <c r="M13" s="2">
        <v>3</v>
      </c>
      <c r="N13" s="31">
        <v>49.4</v>
      </c>
      <c r="O13" s="17">
        <v>0</v>
      </c>
      <c r="P13" s="17">
        <f t="shared" si="0"/>
        <v>49.4</v>
      </c>
      <c r="Q13" s="1" t="s">
        <v>31</v>
      </c>
      <c r="R13" s="1" t="s">
        <v>32</v>
      </c>
      <c r="S13" s="1" t="s">
        <v>21</v>
      </c>
      <c r="T13" s="1" t="s">
        <v>22</v>
      </c>
      <c r="X13" s="4">
        <v>41438.583668981482</v>
      </c>
    </row>
    <row r="14" spans="1:24" ht="15" customHeight="1" x14ac:dyDescent="0.25">
      <c r="A14" s="1" t="s">
        <v>23</v>
      </c>
      <c r="B14" s="1" t="s">
        <v>172</v>
      </c>
      <c r="C14" s="1" t="s">
        <v>173</v>
      </c>
      <c r="D14" s="1" t="s">
        <v>204</v>
      </c>
      <c r="E14" s="1" t="s">
        <v>205</v>
      </c>
      <c r="H14" s="1" t="s">
        <v>28</v>
      </c>
      <c r="I14" s="1" t="s">
        <v>206</v>
      </c>
      <c r="J14" s="1" t="s">
        <v>30</v>
      </c>
      <c r="K14" s="2">
        <v>60</v>
      </c>
      <c r="L14" s="3">
        <v>41438</v>
      </c>
      <c r="M14" s="2">
        <v>3</v>
      </c>
      <c r="N14" s="31">
        <v>300</v>
      </c>
      <c r="O14" s="17">
        <v>0</v>
      </c>
      <c r="P14" s="17">
        <f t="shared" si="0"/>
        <v>300</v>
      </c>
      <c r="Q14" s="1" t="s">
        <v>31</v>
      </c>
      <c r="R14" s="1" t="s">
        <v>32</v>
      </c>
      <c r="S14" s="1" t="s">
        <v>21</v>
      </c>
      <c r="T14" s="1" t="s">
        <v>22</v>
      </c>
      <c r="X14" s="4">
        <v>41438.583668981482</v>
      </c>
    </row>
    <row r="15" spans="1:24" ht="15" customHeight="1" x14ac:dyDescent="0.25">
      <c r="A15" s="1" t="s">
        <v>23</v>
      </c>
      <c r="B15" s="1" t="s">
        <v>98</v>
      </c>
      <c r="C15" s="1" t="s">
        <v>99</v>
      </c>
      <c r="D15" s="1" t="s">
        <v>116</v>
      </c>
      <c r="E15" s="1" t="s">
        <v>117</v>
      </c>
      <c r="H15" s="1" t="s">
        <v>28</v>
      </c>
      <c r="I15" s="1" t="s">
        <v>127</v>
      </c>
      <c r="J15" s="1" t="s">
        <v>30</v>
      </c>
      <c r="K15" s="2">
        <v>70</v>
      </c>
      <c r="L15" s="3">
        <v>41438</v>
      </c>
      <c r="M15" s="2">
        <v>3</v>
      </c>
      <c r="N15" s="31">
        <v>64</v>
      </c>
      <c r="O15" s="17">
        <v>0</v>
      </c>
      <c r="P15" s="17">
        <f t="shared" si="0"/>
        <v>64</v>
      </c>
      <c r="Q15" s="1" t="s">
        <v>31</v>
      </c>
      <c r="R15" s="1" t="s">
        <v>32</v>
      </c>
      <c r="S15" s="1" t="s">
        <v>21</v>
      </c>
      <c r="T15" s="1" t="s">
        <v>22</v>
      </c>
      <c r="X15" s="4">
        <v>41438.583668981482</v>
      </c>
    </row>
    <row r="16" spans="1:24" ht="15" customHeight="1" x14ac:dyDescent="0.25">
      <c r="K16" s="2"/>
      <c r="L16" s="3"/>
      <c r="M16" s="2"/>
      <c r="X16" s="4"/>
    </row>
    <row r="17" spans="1:24" ht="15" customHeight="1" x14ac:dyDescent="0.25">
      <c r="K17" s="2"/>
      <c r="L17" s="3"/>
      <c r="M17" s="2"/>
      <c r="N17" s="33">
        <f>SUM(N6:N16)</f>
        <v>765.34999999999991</v>
      </c>
      <c r="O17" s="18">
        <f t="shared" ref="O17:P17" si="1">SUM(O6:O16)</f>
        <v>2.79</v>
      </c>
      <c r="P17" s="18">
        <f t="shared" si="1"/>
        <v>768.14</v>
      </c>
      <c r="X17" s="4"/>
    </row>
    <row r="18" spans="1:24" ht="15" customHeight="1" x14ac:dyDescent="0.25">
      <c r="K18" s="2"/>
      <c r="L18" s="3"/>
      <c r="M18" s="2"/>
      <c r="X18" s="4"/>
    </row>
    <row r="19" spans="1:24" ht="15" customHeight="1" x14ac:dyDescent="0.25">
      <c r="A19" s="1" t="s">
        <v>23</v>
      </c>
      <c r="B19" s="1" t="s">
        <v>42</v>
      </c>
      <c r="C19" s="1" t="s">
        <v>43</v>
      </c>
      <c r="D19" s="1" t="s">
        <v>46</v>
      </c>
      <c r="E19" s="1" t="s">
        <v>47</v>
      </c>
      <c r="H19" s="1" t="s">
        <v>48</v>
      </c>
      <c r="I19" s="1" t="s">
        <v>49</v>
      </c>
      <c r="J19" s="1" t="s">
        <v>50</v>
      </c>
      <c r="K19" s="2">
        <v>10</v>
      </c>
      <c r="L19" s="3">
        <v>41465</v>
      </c>
      <c r="M19" s="2">
        <v>4</v>
      </c>
      <c r="N19" s="31">
        <v>207</v>
      </c>
      <c r="O19" s="17">
        <v>0</v>
      </c>
      <c r="P19" s="17">
        <f t="shared" ref="P19:P27" si="2">SUM(N19:O19)</f>
        <v>207</v>
      </c>
      <c r="Q19" s="1" t="s">
        <v>51</v>
      </c>
      <c r="R19" s="1" t="s">
        <v>52</v>
      </c>
      <c r="S19" s="1" t="s">
        <v>21</v>
      </c>
      <c r="T19" s="1" t="s">
        <v>22</v>
      </c>
      <c r="X19" s="4">
        <v>41465.708749999998</v>
      </c>
    </row>
    <row r="20" spans="1:24" ht="15" customHeight="1" x14ac:dyDescent="0.25">
      <c r="A20" s="1" t="s">
        <v>23</v>
      </c>
      <c r="B20" s="1" t="s">
        <v>35</v>
      </c>
      <c r="C20" s="1" t="s">
        <v>36</v>
      </c>
      <c r="D20" s="1" t="s">
        <v>116</v>
      </c>
      <c r="E20" s="1" t="s">
        <v>117</v>
      </c>
      <c r="H20" s="1" t="s">
        <v>48</v>
      </c>
      <c r="I20" s="1" t="s">
        <v>128</v>
      </c>
      <c r="J20" s="1" t="s">
        <v>50</v>
      </c>
      <c r="K20" s="2">
        <v>20</v>
      </c>
      <c r="L20" s="3">
        <v>41465</v>
      </c>
      <c r="M20" s="2">
        <v>4</v>
      </c>
      <c r="N20" s="31">
        <v>153.1</v>
      </c>
      <c r="O20" s="17">
        <v>0</v>
      </c>
      <c r="P20" s="17">
        <f t="shared" si="2"/>
        <v>153.1</v>
      </c>
      <c r="Q20" s="1" t="s">
        <v>51</v>
      </c>
      <c r="R20" s="1" t="s">
        <v>52</v>
      </c>
      <c r="S20" s="1" t="s">
        <v>21</v>
      </c>
      <c r="T20" s="1" t="s">
        <v>22</v>
      </c>
      <c r="X20" s="4">
        <v>41465.708749999998</v>
      </c>
    </row>
    <row r="21" spans="1:24" ht="15" customHeight="1" x14ac:dyDescent="0.25">
      <c r="A21" s="1" t="s">
        <v>23</v>
      </c>
      <c r="B21" s="1" t="s">
        <v>104</v>
      </c>
      <c r="C21" s="1" t="s">
        <v>105</v>
      </c>
      <c r="D21" s="1" t="s">
        <v>88</v>
      </c>
      <c r="E21" s="1" t="s">
        <v>89</v>
      </c>
      <c r="H21" s="1" t="s">
        <v>48</v>
      </c>
      <c r="I21" s="1" t="s">
        <v>106</v>
      </c>
      <c r="J21" s="1" t="s">
        <v>50</v>
      </c>
      <c r="K21" s="2">
        <v>30</v>
      </c>
      <c r="L21" s="3">
        <v>41465</v>
      </c>
      <c r="M21" s="2">
        <v>4</v>
      </c>
      <c r="N21" s="31">
        <v>122.75</v>
      </c>
      <c r="O21" s="17">
        <v>24.55</v>
      </c>
      <c r="P21" s="17">
        <f t="shared" si="2"/>
        <v>147.30000000000001</v>
      </c>
      <c r="Q21" s="1" t="s">
        <v>51</v>
      </c>
      <c r="R21" s="1" t="s">
        <v>52</v>
      </c>
      <c r="S21" s="1" t="s">
        <v>21</v>
      </c>
      <c r="T21" s="1" t="s">
        <v>22</v>
      </c>
      <c r="X21" s="4">
        <v>41465.708749999998</v>
      </c>
    </row>
    <row r="22" spans="1:24" ht="15" customHeight="1" x14ac:dyDescent="0.25">
      <c r="A22" s="1" t="s">
        <v>23</v>
      </c>
      <c r="B22" s="1" t="s">
        <v>207</v>
      </c>
      <c r="C22" s="1" t="s">
        <v>208</v>
      </c>
      <c r="D22" s="1" t="s">
        <v>204</v>
      </c>
      <c r="E22" s="1" t="s">
        <v>205</v>
      </c>
      <c r="H22" s="1" t="s">
        <v>48</v>
      </c>
      <c r="I22" s="1" t="s">
        <v>209</v>
      </c>
      <c r="J22" s="1" t="s">
        <v>50</v>
      </c>
      <c r="K22" s="2">
        <v>40</v>
      </c>
      <c r="L22" s="3">
        <v>41465</v>
      </c>
      <c r="M22" s="2">
        <v>4</v>
      </c>
      <c r="N22" s="31">
        <v>45</v>
      </c>
      <c r="O22" s="17">
        <v>0</v>
      </c>
      <c r="P22" s="17">
        <f t="shared" si="2"/>
        <v>45</v>
      </c>
      <c r="Q22" s="1" t="s">
        <v>51</v>
      </c>
      <c r="R22" s="1" t="s">
        <v>52</v>
      </c>
      <c r="S22" s="1" t="s">
        <v>21</v>
      </c>
      <c r="T22" s="1" t="s">
        <v>22</v>
      </c>
      <c r="X22" s="4">
        <v>41465.708749999998</v>
      </c>
    </row>
    <row r="23" spans="1:24" ht="15" customHeight="1" x14ac:dyDescent="0.25">
      <c r="A23" s="1" t="s">
        <v>23</v>
      </c>
      <c r="B23" s="1" t="s">
        <v>167</v>
      </c>
      <c r="C23" s="1" t="s">
        <v>168</v>
      </c>
      <c r="D23" s="1" t="s">
        <v>169</v>
      </c>
      <c r="E23" s="1" t="s">
        <v>170</v>
      </c>
      <c r="H23" s="1" t="s">
        <v>48</v>
      </c>
      <c r="I23" s="1" t="s">
        <v>171</v>
      </c>
      <c r="J23" s="1" t="s">
        <v>50</v>
      </c>
      <c r="K23" s="2">
        <v>50</v>
      </c>
      <c r="L23" s="3">
        <v>41465</v>
      </c>
      <c r="M23" s="2">
        <v>4</v>
      </c>
      <c r="N23" s="31">
        <v>6.17</v>
      </c>
      <c r="O23" s="17">
        <v>0</v>
      </c>
      <c r="P23" s="17">
        <f t="shared" si="2"/>
        <v>6.17</v>
      </c>
      <c r="Q23" s="1" t="s">
        <v>51</v>
      </c>
      <c r="R23" s="1" t="s">
        <v>52</v>
      </c>
      <c r="S23" s="1" t="s">
        <v>21</v>
      </c>
      <c r="T23" s="1" t="s">
        <v>22</v>
      </c>
      <c r="X23" s="4">
        <v>41465.708749999998</v>
      </c>
    </row>
    <row r="24" spans="1:24" ht="15" customHeight="1" x14ac:dyDescent="0.25">
      <c r="A24" s="1" t="s">
        <v>23</v>
      </c>
      <c r="B24" s="1" t="s">
        <v>172</v>
      </c>
      <c r="C24" s="1" t="s">
        <v>173</v>
      </c>
      <c r="D24" s="1" t="s">
        <v>204</v>
      </c>
      <c r="E24" s="1" t="s">
        <v>205</v>
      </c>
      <c r="H24" s="1" t="s">
        <v>48</v>
      </c>
      <c r="I24" s="1" t="s">
        <v>206</v>
      </c>
      <c r="J24" s="1" t="s">
        <v>50</v>
      </c>
      <c r="K24" s="2">
        <v>60</v>
      </c>
      <c r="L24" s="3">
        <v>41465</v>
      </c>
      <c r="M24" s="2">
        <v>4</v>
      </c>
      <c r="N24" s="31">
        <v>720</v>
      </c>
      <c r="O24" s="17">
        <v>0</v>
      </c>
      <c r="P24" s="17">
        <f t="shared" si="2"/>
        <v>720</v>
      </c>
      <c r="Q24" s="1" t="s">
        <v>51</v>
      </c>
      <c r="R24" s="1" t="s">
        <v>52</v>
      </c>
      <c r="S24" s="1" t="s">
        <v>21</v>
      </c>
      <c r="T24" s="1" t="s">
        <v>22</v>
      </c>
      <c r="X24" s="4">
        <v>41465.708749999998</v>
      </c>
    </row>
    <row r="25" spans="1:24" ht="15" customHeight="1" x14ac:dyDescent="0.25">
      <c r="A25" s="1" t="s">
        <v>23</v>
      </c>
      <c r="B25" s="1" t="s">
        <v>172</v>
      </c>
      <c r="C25" s="1" t="s">
        <v>173</v>
      </c>
      <c r="D25" s="1" t="s">
        <v>204</v>
      </c>
      <c r="E25" s="1" t="s">
        <v>205</v>
      </c>
      <c r="H25" s="1" t="s">
        <v>48</v>
      </c>
      <c r="I25" s="1" t="s">
        <v>206</v>
      </c>
      <c r="J25" s="1" t="s">
        <v>50</v>
      </c>
      <c r="K25" s="2">
        <v>70</v>
      </c>
      <c r="L25" s="3">
        <v>41465</v>
      </c>
      <c r="M25" s="2">
        <v>4</v>
      </c>
      <c r="N25" s="31">
        <v>2019</v>
      </c>
      <c r="O25" s="17">
        <v>0</v>
      </c>
      <c r="P25" s="17">
        <f t="shared" si="2"/>
        <v>2019</v>
      </c>
      <c r="Q25" s="1" t="s">
        <v>51</v>
      </c>
      <c r="R25" s="1" t="s">
        <v>52</v>
      </c>
      <c r="S25" s="1" t="s">
        <v>21</v>
      </c>
      <c r="T25" s="1" t="s">
        <v>22</v>
      </c>
      <c r="X25" s="4">
        <v>41465.708749999998</v>
      </c>
    </row>
    <row r="26" spans="1:24" ht="15" customHeight="1" x14ac:dyDescent="0.25">
      <c r="A26" s="1" t="s">
        <v>23</v>
      </c>
      <c r="B26" s="1" t="s">
        <v>122</v>
      </c>
      <c r="C26" s="1" t="s">
        <v>123</v>
      </c>
      <c r="D26" s="1" t="s">
        <v>116</v>
      </c>
      <c r="E26" s="1" t="s">
        <v>117</v>
      </c>
      <c r="H26" s="1" t="s">
        <v>48</v>
      </c>
      <c r="I26" s="1" t="s">
        <v>124</v>
      </c>
      <c r="J26" s="1" t="s">
        <v>50</v>
      </c>
      <c r="K26" s="2">
        <v>80</v>
      </c>
      <c r="L26" s="3">
        <v>41465</v>
      </c>
      <c r="M26" s="2">
        <v>4</v>
      </c>
      <c r="N26" s="31">
        <v>128</v>
      </c>
      <c r="O26" s="17">
        <v>0</v>
      </c>
      <c r="P26" s="17">
        <f t="shared" si="2"/>
        <v>128</v>
      </c>
      <c r="Q26" s="1" t="s">
        <v>51</v>
      </c>
      <c r="R26" s="1" t="s">
        <v>52</v>
      </c>
      <c r="S26" s="1" t="s">
        <v>21</v>
      </c>
      <c r="T26" s="1" t="s">
        <v>22</v>
      </c>
      <c r="X26" s="4">
        <v>41465.708749999998</v>
      </c>
    </row>
    <row r="27" spans="1:24" ht="15" customHeight="1" x14ac:dyDescent="0.25">
      <c r="A27" s="1" t="s">
        <v>23</v>
      </c>
      <c r="B27" s="1" t="s">
        <v>129</v>
      </c>
      <c r="C27" s="1" t="s">
        <v>130</v>
      </c>
      <c r="D27" s="1" t="s">
        <v>116</v>
      </c>
      <c r="E27" s="1" t="s">
        <v>117</v>
      </c>
      <c r="H27" s="1" t="s">
        <v>48</v>
      </c>
      <c r="I27" s="1" t="s">
        <v>131</v>
      </c>
      <c r="J27" s="1" t="s">
        <v>50</v>
      </c>
      <c r="K27" s="2">
        <v>90</v>
      </c>
      <c r="L27" s="3">
        <v>41465</v>
      </c>
      <c r="M27" s="2">
        <v>4</v>
      </c>
      <c r="N27" s="31">
        <v>137.65</v>
      </c>
      <c r="O27" s="17">
        <v>0</v>
      </c>
      <c r="P27" s="17">
        <f t="shared" si="2"/>
        <v>137.65</v>
      </c>
      <c r="Q27" s="1" t="s">
        <v>51</v>
      </c>
      <c r="R27" s="1" t="s">
        <v>52</v>
      </c>
      <c r="S27" s="1" t="s">
        <v>21</v>
      </c>
      <c r="T27" s="1" t="s">
        <v>22</v>
      </c>
      <c r="X27" s="4">
        <v>41465.708749999998</v>
      </c>
    </row>
    <row r="28" spans="1:24" ht="15" customHeight="1" x14ac:dyDescent="0.25">
      <c r="K28" s="2"/>
      <c r="L28" s="3"/>
      <c r="M28" s="2"/>
      <c r="X28" s="4"/>
    </row>
    <row r="29" spans="1:24" ht="15" customHeight="1" x14ac:dyDescent="0.25">
      <c r="K29" s="2"/>
      <c r="L29" s="3"/>
      <c r="M29" s="2"/>
      <c r="N29" s="33">
        <f>SUM(N19:N28)</f>
        <v>3538.67</v>
      </c>
      <c r="O29" s="18">
        <f t="shared" ref="O29:P29" si="3">SUM(O19:O28)</f>
        <v>24.55</v>
      </c>
      <c r="P29" s="18">
        <f t="shared" si="3"/>
        <v>3563.2200000000003</v>
      </c>
      <c r="X29" s="4"/>
    </row>
    <row r="30" spans="1:24" ht="15" customHeight="1" x14ac:dyDescent="0.25">
      <c r="K30" s="2"/>
      <c r="L30" s="3"/>
      <c r="M30" s="2"/>
      <c r="X30" s="4"/>
    </row>
    <row r="31" spans="1:24" ht="15" customHeight="1" x14ac:dyDescent="0.25">
      <c r="A31" s="1" t="s">
        <v>33</v>
      </c>
      <c r="B31" s="1" t="s">
        <v>114</v>
      </c>
      <c r="C31" s="1" t="s">
        <v>115</v>
      </c>
      <c r="D31" s="1" t="s">
        <v>116</v>
      </c>
      <c r="E31" s="1" t="s">
        <v>117</v>
      </c>
      <c r="F31" s="1" t="s">
        <v>118</v>
      </c>
      <c r="G31" s="1" t="s">
        <v>119</v>
      </c>
      <c r="H31" s="1" t="s">
        <v>90</v>
      </c>
      <c r="I31" s="1" t="s">
        <v>120</v>
      </c>
      <c r="J31" s="1" t="s">
        <v>121</v>
      </c>
      <c r="K31" s="2">
        <v>10</v>
      </c>
      <c r="L31" s="3">
        <v>41697</v>
      </c>
      <c r="M31" s="2">
        <v>11</v>
      </c>
      <c r="N31" s="31">
        <v>191.5</v>
      </c>
      <c r="O31" s="17">
        <v>0</v>
      </c>
      <c r="P31" s="17">
        <f t="shared" ref="P31:P44" si="4">SUM(N31:O31)</f>
        <v>191.5</v>
      </c>
      <c r="Q31" s="1" t="s">
        <v>93</v>
      </c>
      <c r="R31" s="1" t="s">
        <v>94</v>
      </c>
      <c r="S31" s="1" t="s">
        <v>21</v>
      </c>
      <c r="T31" s="1" t="s">
        <v>22</v>
      </c>
      <c r="X31" s="4">
        <v>41697.498738425929</v>
      </c>
    </row>
    <row r="32" spans="1:24" s="12" customFormat="1" ht="15" customHeight="1" x14ac:dyDescent="0.25">
      <c r="A32" s="12" t="s">
        <v>23</v>
      </c>
      <c r="B32" s="12" t="s">
        <v>114</v>
      </c>
      <c r="C32" s="12" t="s">
        <v>115</v>
      </c>
      <c r="D32" s="12" t="s">
        <v>226</v>
      </c>
      <c r="E32" s="12" t="s">
        <v>227</v>
      </c>
      <c r="H32" s="12" t="s">
        <v>90</v>
      </c>
      <c r="I32" s="12" t="s">
        <v>228</v>
      </c>
      <c r="J32" s="12" t="s">
        <v>92</v>
      </c>
      <c r="K32" s="13">
        <v>10</v>
      </c>
      <c r="L32" s="14">
        <v>41495</v>
      </c>
      <c r="M32" s="13">
        <v>5</v>
      </c>
      <c r="N32" s="32">
        <v>191.5</v>
      </c>
      <c r="O32" s="15">
        <v>0</v>
      </c>
      <c r="P32" s="15">
        <f t="shared" si="4"/>
        <v>191.5</v>
      </c>
      <c r="Q32" s="12" t="s">
        <v>93</v>
      </c>
      <c r="R32" s="12" t="s">
        <v>94</v>
      </c>
      <c r="S32" s="12" t="s">
        <v>21</v>
      </c>
      <c r="T32" s="12" t="s">
        <v>22</v>
      </c>
      <c r="X32" s="16">
        <v>41495.500335648147</v>
      </c>
    </row>
    <row r="33" spans="1:24" s="12" customFormat="1" ht="15" customHeight="1" x14ac:dyDescent="0.25">
      <c r="A33" s="12" t="s">
        <v>33</v>
      </c>
      <c r="B33" s="12" t="s">
        <v>114</v>
      </c>
      <c r="C33" s="12" t="s">
        <v>115</v>
      </c>
      <c r="D33" s="12" t="s">
        <v>226</v>
      </c>
      <c r="E33" s="12" t="s">
        <v>227</v>
      </c>
      <c r="H33" s="12" t="s">
        <v>90</v>
      </c>
      <c r="I33" s="12" t="s">
        <v>228</v>
      </c>
      <c r="J33" s="12" t="s">
        <v>121</v>
      </c>
      <c r="K33" s="13">
        <v>10</v>
      </c>
      <c r="L33" s="14">
        <v>41697</v>
      </c>
      <c r="M33" s="13">
        <v>11</v>
      </c>
      <c r="N33" s="32">
        <v>-191.5</v>
      </c>
      <c r="O33" s="15">
        <v>0</v>
      </c>
      <c r="P33" s="15">
        <f t="shared" si="4"/>
        <v>-191.5</v>
      </c>
      <c r="Q33" s="12" t="s">
        <v>93</v>
      </c>
      <c r="R33" s="12" t="s">
        <v>94</v>
      </c>
      <c r="S33" s="12" t="s">
        <v>21</v>
      </c>
      <c r="T33" s="12" t="s">
        <v>22</v>
      </c>
      <c r="X33" s="16">
        <v>41697.498738425929</v>
      </c>
    </row>
    <row r="34" spans="1:24" ht="15" customHeight="1" x14ac:dyDescent="0.25">
      <c r="A34" s="1" t="s">
        <v>33</v>
      </c>
      <c r="B34" s="1" t="s">
        <v>114</v>
      </c>
      <c r="C34" s="1" t="s">
        <v>115</v>
      </c>
      <c r="D34" s="1" t="s">
        <v>226</v>
      </c>
      <c r="E34" s="1" t="s">
        <v>227</v>
      </c>
      <c r="F34" s="1" t="s">
        <v>236</v>
      </c>
      <c r="G34" s="1" t="s">
        <v>237</v>
      </c>
      <c r="H34" s="1" t="s">
        <v>90</v>
      </c>
      <c r="I34" s="1" t="s">
        <v>239</v>
      </c>
      <c r="J34" s="1" t="s">
        <v>240</v>
      </c>
      <c r="K34" s="2">
        <v>10</v>
      </c>
      <c r="L34" s="3">
        <v>41659</v>
      </c>
      <c r="M34" s="2">
        <v>10</v>
      </c>
      <c r="N34" s="31">
        <v>45.75</v>
      </c>
      <c r="O34" s="17">
        <v>0</v>
      </c>
      <c r="P34" s="17">
        <f t="shared" si="4"/>
        <v>45.75</v>
      </c>
      <c r="Q34" s="1" t="s">
        <v>93</v>
      </c>
      <c r="R34" s="1" t="s">
        <v>94</v>
      </c>
      <c r="S34" s="1" t="s">
        <v>21</v>
      </c>
      <c r="T34" s="1" t="s">
        <v>22</v>
      </c>
      <c r="X34" s="4">
        <v>41659.500648148147</v>
      </c>
    </row>
    <row r="35" spans="1:24" s="12" customFormat="1" ht="15" customHeight="1" x14ac:dyDescent="0.25">
      <c r="A35" s="12" t="s">
        <v>23</v>
      </c>
      <c r="B35" s="12" t="s">
        <v>232</v>
      </c>
      <c r="C35" s="12" t="s">
        <v>233</v>
      </c>
      <c r="D35" s="12" t="s">
        <v>226</v>
      </c>
      <c r="E35" s="12" t="s">
        <v>227</v>
      </c>
      <c r="F35" s="12" t="s">
        <v>236</v>
      </c>
      <c r="G35" s="12" t="s">
        <v>237</v>
      </c>
      <c r="H35" s="12" t="s">
        <v>90</v>
      </c>
      <c r="I35" s="12" t="s">
        <v>238</v>
      </c>
      <c r="J35" s="12" t="s">
        <v>92</v>
      </c>
      <c r="K35" s="13">
        <v>20</v>
      </c>
      <c r="L35" s="14">
        <v>41495</v>
      </c>
      <c r="M35" s="13">
        <v>5</v>
      </c>
      <c r="N35" s="32">
        <v>45.75</v>
      </c>
      <c r="O35" s="15">
        <v>0</v>
      </c>
      <c r="P35" s="15">
        <f t="shared" si="4"/>
        <v>45.75</v>
      </c>
      <c r="Q35" s="12" t="s">
        <v>93</v>
      </c>
      <c r="R35" s="12" t="s">
        <v>94</v>
      </c>
      <c r="S35" s="12" t="s">
        <v>21</v>
      </c>
      <c r="T35" s="12" t="s">
        <v>22</v>
      </c>
      <c r="X35" s="16">
        <v>41495.500335648147</v>
      </c>
    </row>
    <row r="36" spans="1:24" s="12" customFormat="1" ht="15" customHeight="1" x14ac:dyDescent="0.25">
      <c r="A36" s="12" t="s">
        <v>33</v>
      </c>
      <c r="B36" s="12" t="s">
        <v>232</v>
      </c>
      <c r="C36" s="12" t="s">
        <v>233</v>
      </c>
      <c r="D36" s="12" t="s">
        <v>226</v>
      </c>
      <c r="E36" s="12" t="s">
        <v>227</v>
      </c>
      <c r="F36" s="12" t="s">
        <v>236</v>
      </c>
      <c r="G36" s="12" t="s">
        <v>237</v>
      </c>
      <c r="H36" s="12" t="s">
        <v>90</v>
      </c>
      <c r="I36" s="12" t="s">
        <v>238</v>
      </c>
      <c r="J36" s="12" t="s">
        <v>240</v>
      </c>
      <c r="K36" s="13">
        <v>10</v>
      </c>
      <c r="L36" s="14">
        <v>41659</v>
      </c>
      <c r="M36" s="13">
        <v>10</v>
      </c>
      <c r="N36" s="32">
        <v>-45.75</v>
      </c>
      <c r="O36" s="15">
        <v>0</v>
      </c>
      <c r="P36" s="15">
        <f t="shared" si="4"/>
        <v>-45.75</v>
      </c>
      <c r="Q36" s="12" t="s">
        <v>93</v>
      </c>
      <c r="R36" s="12" t="s">
        <v>94</v>
      </c>
      <c r="S36" s="12" t="s">
        <v>21</v>
      </c>
      <c r="T36" s="12" t="s">
        <v>22</v>
      </c>
      <c r="X36" s="16">
        <v>41659.500648148147</v>
      </c>
    </row>
    <row r="37" spans="1:24" ht="15" customHeight="1" x14ac:dyDescent="0.25">
      <c r="A37" s="1" t="s">
        <v>23</v>
      </c>
      <c r="B37" s="1" t="s">
        <v>35</v>
      </c>
      <c r="C37" s="1" t="s">
        <v>36</v>
      </c>
      <c r="D37" s="1" t="s">
        <v>88</v>
      </c>
      <c r="E37" s="1" t="s">
        <v>89</v>
      </c>
      <c r="H37" s="1" t="s">
        <v>90</v>
      </c>
      <c r="I37" s="1" t="s">
        <v>91</v>
      </c>
      <c r="J37" s="1" t="s">
        <v>92</v>
      </c>
      <c r="K37" s="2">
        <v>30</v>
      </c>
      <c r="L37" s="3">
        <v>41495</v>
      </c>
      <c r="M37" s="2">
        <v>5</v>
      </c>
      <c r="N37" s="31">
        <v>59</v>
      </c>
      <c r="O37" s="17">
        <v>0</v>
      </c>
      <c r="P37" s="17">
        <f t="shared" si="4"/>
        <v>59</v>
      </c>
      <c r="Q37" s="1" t="s">
        <v>93</v>
      </c>
      <c r="R37" s="1" t="s">
        <v>94</v>
      </c>
      <c r="S37" s="1" t="s">
        <v>21</v>
      </c>
      <c r="T37" s="1" t="s">
        <v>22</v>
      </c>
      <c r="X37" s="4">
        <v>41495.500335648147</v>
      </c>
    </row>
    <row r="38" spans="1:24" ht="15" customHeight="1" x14ac:dyDescent="0.25">
      <c r="A38" s="1" t="s">
        <v>23</v>
      </c>
      <c r="B38" s="1" t="s">
        <v>220</v>
      </c>
      <c r="C38" s="1" t="s">
        <v>221</v>
      </c>
      <c r="D38" s="1" t="s">
        <v>222</v>
      </c>
      <c r="E38" s="1" t="s">
        <v>223</v>
      </c>
      <c r="H38" s="1" t="s">
        <v>90</v>
      </c>
      <c r="I38" s="1" t="s">
        <v>224</v>
      </c>
      <c r="J38" s="1" t="s">
        <v>92</v>
      </c>
      <c r="K38" s="2">
        <v>40</v>
      </c>
      <c r="L38" s="3">
        <v>41495</v>
      </c>
      <c r="M38" s="2">
        <v>5</v>
      </c>
      <c r="N38" s="31">
        <v>30.79</v>
      </c>
      <c r="O38" s="17">
        <v>0</v>
      </c>
      <c r="P38" s="17">
        <f t="shared" si="4"/>
        <v>30.79</v>
      </c>
      <c r="Q38" s="1" t="s">
        <v>93</v>
      </c>
      <c r="R38" s="1" t="s">
        <v>94</v>
      </c>
      <c r="S38" s="1" t="s">
        <v>21</v>
      </c>
      <c r="T38" s="1" t="s">
        <v>22</v>
      </c>
      <c r="X38" s="4">
        <v>41495.500335648147</v>
      </c>
    </row>
    <row r="39" spans="1:24" ht="15" customHeight="1" x14ac:dyDescent="0.25">
      <c r="A39" s="1" t="s">
        <v>23</v>
      </c>
      <c r="B39" s="1" t="s">
        <v>167</v>
      </c>
      <c r="C39" s="1" t="s">
        <v>168</v>
      </c>
      <c r="D39" s="1" t="s">
        <v>169</v>
      </c>
      <c r="E39" s="1" t="s">
        <v>170</v>
      </c>
      <c r="H39" s="1" t="s">
        <v>90</v>
      </c>
      <c r="I39" s="1" t="s">
        <v>171</v>
      </c>
      <c r="J39" s="1" t="s">
        <v>92</v>
      </c>
      <c r="K39" s="2">
        <v>50</v>
      </c>
      <c r="L39" s="3">
        <v>41495</v>
      </c>
      <c r="M39" s="2">
        <v>5</v>
      </c>
      <c r="N39" s="31">
        <v>171</v>
      </c>
      <c r="O39" s="17">
        <v>0</v>
      </c>
      <c r="P39" s="17">
        <f t="shared" si="4"/>
        <v>171</v>
      </c>
      <c r="Q39" s="1" t="s">
        <v>93</v>
      </c>
      <c r="R39" s="1" t="s">
        <v>94</v>
      </c>
      <c r="S39" s="1" t="s">
        <v>21</v>
      </c>
      <c r="T39" s="1" t="s">
        <v>22</v>
      </c>
      <c r="X39" s="4">
        <v>41495.500335648147</v>
      </c>
    </row>
    <row r="40" spans="1:24" ht="15" customHeight="1" x14ac:dyDescent="0.25">
      <c r="A40" s="1" t="s">
        <v>33</v>
      </c>
      <c r="B40" s="1" t="s">
        <v>146</v>
      </c>
      <c r="C40" s="1" t="s">
        <v>147</v>
      </c>
      <c r="D40" s="1" t="s">
        <v>151</v>
      </c>
      <c r="E40" s="1" t="s">
        <v>152</v>
      </c>
      <c r="H40" s="1" t="s">
        <v>90</v>
      </c>
      <c r="I40" s="1" t="s">
        <v>154</v>
      </c>
      <c r="J40" s="1" t="s">
        <v>155</v>
      </c>
      <c r="K40" s="2">
        <v>10</v>
      </c>
      <c r="L40" s="3">
        <v>41547</v>
      </c>
      <c r="M40" s="2">
        <v>6</v>
      </c>
      <c r="N40" s="31">
        <v>6.95</v>
      </c>
      <c r="O40" s="17">
        <v>0</v>
      </c>
      <c r="P40" s="17">
        <f t="shared" si="4"/>
        <v>6.95</v>
      </c>
      <c r="Q40" s="1" t="s">
        <v>93</v>
      </c>
      <c r="R40" s="1" t="s">
        <v>94</v>
      </c>
      <c r="S40" s="1" t="s">
        <v>21</v>
      </c>
      <c r="T40" s="1" t="s">
        <v>22</v>
      </c>
      <c r="X40" s="4">
        <v>41549.672094907408</v>
      </c>
    </row>
    <row r="41" spans="1:24" s="12" customFormat="1" ht="15" customHeight="1" x14ac:dyDescent="0.25">
      <c r="A41" s="12" t="s">
        <v>23</v>
      </c>
      <c r="B41" s="12" t="s">
        <v>146</v>
      </c>
      <c r="C41" s="12" t="s">
        <v>147</v>
      </c>
      <c r="D41" s="12" t="s">
        <v>222</v>
      </c>
      <c r="E41" s="12" t="s">
        <v>223</v>
      </c>
      <c r="H41" s="12" t="s">
        <v>90</v>
      </c>
      <c r="I41" s="12" t="s">
        <v>225</v>
      </c>
      <c r="J41" s="12" t="s">
        <v>92</v>
      </c>
      <c r="K41" s="13">
        <v>60</v>
      </c>
      <c r="L41" s="14">
        <v>41495</v>
      </c>
      <c r="M41" s="13">
        <v>5</v>
      </c>
      <c r="N41" s="32">
        <v>6.95</v>
      </c>
      <c r="O41" s="15">
        <v>0</v>
      </c>
      <c r="P41" s="15">
        <f t="shared" si="4"/>
        <v>6.95</v>
      </c>
      <c r="Q41" s="12" t="s">
        <v>93</v>
      </c>
      <c r="R41" s="12" t="s">
        <v>94</v>
      </c>
      <c r="S41" s="12" t="s">
        <v>21</v>
      </c>
      <c r="T41" s="12" t="s">
        <v>22</v>
      </c>
      <c r="X41" s="16">
        <v>41495.500335648147</v>
      </c>
    </row>
    <row r="42" spans="1:24" s="12" customFormat="1" ht="15" customHeight="1" x14ac:dyDescent="0.25">
      <c r="A42" s="12" t="s">
        <v>33</v>
      </c>
      <c r="B42" s="12" t="s">
        <v>146</v>
      </c>
      <c r="C42" s="12" t="s">
        <v>147</v>
      </c>
      <c r="D42" s="12" t="s">
        <v>222</v>
      </c>
      <c r="E42" s="12" t="s">
        <v>223</v>
      </c>
      <c r="H42" s="12" t="s">
        <v>90</v>
      </c>
      <c r="I42" s="12" t="s">
        <v>225</v>
      </c>
      <c r="J42" s="12" t="s">
        <v>155</v>
      </c>
      <c r="K42" s="13">
        <v>10</v>
      </c>
      <c r="L42" s="14">
        <v>41547</v>
      </c>
      <c r="M42" s="13">
        <v>6</v>
      </c>
      <c r="N42" s="32">
        <v>-6.95</v>
      </c>
      <c r="O42" s="15">
        <v>0</v>
      </c>
      <c r="P42" s="15">
        <f t="shared" si="4"/>
        <v>-6.95</v>
      </c>
      <c r="Q42" s="12" t="s">
        <v>93</v>
      </c>
      <c r="R42" s="12" t="s">
        <v>94</v>
      </c>
      <c r="S42" s="12" t="s">
        <v>21</v>
      </c>
      <c r="T42" s="12" t="s">
        <v>22</v>
      </c>
      <c r="X42" s="16">
        <v>41549.672094907408</v>
      </c>
    </row>
    <row r="43" spans="1:24" ht="15" customHeight="1" x14ac:dyDescent="0.25">
      <c r="A43" s="1" t="s">
        <v>23</v>
      </c>
      <c r="B43" s="1" t="s">
        <v>172</v>
      </c>
      <c r="C43" s="1" t="s">
        <v>173</v>
      </c>
      <c r="D43" s="1" t="s">
        <v>204</v>
      </c>
      <c r="E43" s="1" t="s">
        <v>205</v>
      </c>
      <c r="H43" s="1" t="s">
        <v>90</v>
      </c>
      <c r="I43" s="1" t="s">
        <v>206</v>
      </c>
      <c r="J43" s="1" t="s">
        <v>92</v>
      </c>
      <c r="K43" s="2">
        <v>70</v>
      </c>
      <c r="L43" s="3">
        <v>41495</v>
      </c>
      <c r="M43" s="2">
        <v>5</v>
      </c>
      <c r="N43" s="31">
        <v>300</v>
      </c>
      <c r="O43" s="17">
        <v>0</v>
      </c>
      <c r="P43" s="17">
        <f t="shared" si="4"/>
        <v>300</v>
      </c>
      <c r="Q43" s="1" t="s">
        <v>93</v>
      </c>
      <c r="R43" s="1" t="s">
        <v>94</v>
      </c>
      <c r="S43" s="1" t="s">
        <v>21</v>
      </c>
      <c r="T43" s="1" t="s">
        <v>22</v>
      </c>
      <c r="X43" s="4">
        <v>41495.500335648147</v>
      </c>
    </row>
    <row r="44" spans="1:24" ht="15" customHeight="1" x14ac:dyDescent="0.25">
      <c r="A44" s="1" t="s">
        <v>23</v>
      </c>
      <c r="B44" s="1" t="s">
        <v>172</v>
      </c>
      <c r="C44" s="1" t="s">
        <v>173</v>
      </c>
      <c r="D44" s="1" t="s">
        <v>204</v>
      </c>
      <c r="E44" s="1" t="s">
        <v>205</v>
      </c>
      <c r="H44" s="1" t="s">
        <v>90</v>
      </c>
      <c r="I44" s="1" t="s">
        <v>206</v>
      </c>
      <c r="J44" s="1" t="s">
        <v>92</v>
      </c>
      <c r="K44" s="2">
        <v>80</v>
      </c>
      <c r="L44" s="3">
        <v>41495</v>
      </c>
      <c r="M44" s="2">
        <v>5</v>
      </c>
      <c r="N44" s="31">
        <v>669</v>
      </c>
      <c r="O44" s="17">
        <v>0</v>
      </c>
      <c r="P44" s="17">
        <f t="shared" si="4"/>
        <v>669</v>
      </c>
      <c r="Q44" s="1" t="s">
        <v>93</v>
      </c>
      <c r="R44" s="1" t="s">
        <v>94</v>
      </c>
      <c r="S44" s="1" t="s">
        <v>21</v>
      </c>
      <c r="T44" s="1" t="s">
        <v>22</v>
      </c>
      <c r="U44" s="1" t="s">
        <v>210</v>
      </c>
      <c r="X44" s="4">
        <v>41495.500335648147</v>
      </c>
    </row>
    <row r="45" spans="1:24" ht="15" customHeight="1" x14ac:dyDescent="0.25">
      <c r="K45" s="2"/>
      <c r="L45" s="3"/>
      <c r="M45" s="2"/>
      <c r="X45" s="4"/>
    </row>
    <row r="46" spans="1:24" ht="15" customHeight="1" x14ac:dyDescent="0.25">
      <c r="K46" s="2"/>
      <c r="L46" s="3"/>
      <c r="M46" s="2"/>
      <c r="N46" s="33">
        <f>SUM(N31:N45)</f>
        <v>1473.99</v>
      </c>
      <c r="O46" s="18">
        <f t="shared" ref="O46:P46" si="5">SUM(O31:O45)</f>
        <v>0</v>
      </c>
      <c r="P46" s="18">
        <f t="shared" si="5"/>
        <v>1473.99</v>
      </c>
      <c r="X46" s="4"/>
    </row>
    <row r="47" spans="1:24" ht="15" customHeight="1" x14ac:dyDescent="0.25">
      <c r="K47" s="2"/>
      <c r="L47" s="3"/>
      <c r="M47" s="2"/>
      <c r="X47" s="4"/>
    </row>
    <row r="48" spans="1:24" ht="15" customHeight="1" x14ac:dyDescent="0.25">
      <c r="A48" s="1" t="s">
        <v>23</v>
      </c>
      <c r="B48" s="1" t="s">
        <v>107</v>
      </c>
      <c r="C48" s="1" t="s">
        <v>108</v>
      </c>
      <c r="D48" s="1" t="s">
        <v>88</v>
      </c>
      <c r="E48" s="1" t="s">
        <v>89</v>
      </c>
      <c r="H48" s="1" t="s">
        <v>80</v>
      </c>
      <c r="I48" s="1" t="s">
        <v>109</v>
      </c>
      <c r="J48" s="1" t="s">
        <v>81</v>
      </c>
      <c r="K48" s="2">
        <v>10</v>
      </c>
      <c r="L48" s="3">
        <v>41530</v>
      </c>
      <c r="M48" s="2">
        <v>6</v>
      </c>
      <c r="N48" s="31">
        <v>27</v>
      </c>
      <c r="O48" s="17">
        <v>0</v>
      </c>
      <c r="P48" s="17">
        <f t="shared" ref="P48:P58" si="6">SUM(N48:O48)</f>
        <v>27</v>
      </c>
      <c r="Q48" s="1" t="s">
        <v>82</v>
      </c>
      <c r="R48" s="1" t="s">
        <v>83</v>
      </c>
      <c r="S48" s="1" t="s">
        <v>21</v>
      </c>
      <c r="T48" s="1" t="s">
        <v>22</v>
      </c>
      <c r="X48" s="4">
        <v>41530.542245370372</v>
      </c>
    </row>
    <row r="49" spans="1:24" ht="15" customHeight="1" x14ac:dyDescent="0.25">
      <c r="A49" s="1" t="s">
        <v>33</v>
      </c>
      <c r="B49" s="1" t="s">
        <v>42</v>
      </c>
      <c r="C49" s="1" t="s">
        <v>43</v>
      </c>
      <c r="D49" s="1" t="s">
        <v>77</v>
      </c>
      <c r="E49" s="1" t="s">
        <v>78</v>
      </c>
      <c r="H49" s="1" t="s">
        <v>80</v>
      </c>
      <c r="I49" s="1" t="s">
        <v>84</v>
      </c>
      <c r="J49" s="1" t="s">
        <v>86</v>
      </c>
      <c r="K49" s="2">
        <v>10</v>
      </c>
      <c r="L49" s="3">
        <v>41549</v>
      </c>
      <c r="M49" s="2">
        <v>7</v>
      </c>
      <c r="N49" s="31">
        <v>250</v>
      </c>
      <c r="O49" s="17">
        <v>0</v>
      </c>
      <c r="P49" s="17">
        <f t="shared" si="6"/>
        <v>250</v>
      </c>
      <c r="Q49" s="1" t="s">
        <v>82</v>
      </c>
      <c r="R49" s="1" t="s">
        <v>83</v>
      </c>
      <c r="S49" s="1" t="s">
        <v>21</v>
      </c>
      <c r="T49" s="1" t="s">
        <v>22</v>
      </c>
      <c r="X49" s="4">
        <v>41549.454004629632</v>
      </c>
    </row>
    <row r="50" spans="1:24" s="12" customFormat="1" ht="15" customHeight="1" x14ac:dyDescent="0.25">
      <c r="A50" s="12" t="s">
        <v>23</v>
      </c>
      <c r="B50" s="12" t="s">
        <v>241</v>
      </c>
      <c r="C50" s="12" t="s">
        <v>242</v>
      </c>
      <c r="D50" s="12" t="s">
        <v>243</v>
      </c>
      <c r="E50" s="12" t="s">
        <v>244</v>
      </c>
      <c r="H50" s="12" t="s">
        <v>80</v>
      </c>
      <c r="I50" s="12" t="s">
        <v>250</v>
      </c>
      <c r="J50" s="12" t="s">
        <v>81</v>
      </c>
      <c r="K50" s="13">
        <v>20</v>
      </c>
      <c r="L50" s="14">
        <v>41530</v>
      </c>
      <c r="M50" s="13">
        <v>6</v>
      </c>
      <c r="N50" s="32">
        <v>218.98000000000002</v>
      </c>
      <c r="O50" s="15">
        <v>0</v>
      </c>
      <c r="P50" s="15">
        <f t="shared" si="6"/>
        <v>218.98000000000002</v>
      </c>
      <c r="Q50" s="12" t="s">
        <v>82</v>
      </c>
      <c r="R50" s="12" t="s">
        <v>83</v>
      </c>
      <c r="S50" s="12" t="s">
        <v>21</v>
      </c>
      <c r="T50" s="12" t="s">
        <v>22</v>
      </c>
      <c r="X50" s="16">
        <v>41530.542245370372</v>
      </c>
    </row>
    <row r="51" spans="1:24" s="12" customFormat="1" ht="15" customHeight="1" x14ac:dyDescent="0.25">
      <c r="A51" s="12" t="s">
        <v>23</v>
      </c>
      <c r="B51" s="12" t="s">
        <v>241</v>
      </c>
      <c r="C51" s="12" t="s">
        <v>242</v>
      </c>
      <c r="D51" s="12" t="s">
        <v>243</v>
      </c>
      <c r="E51" s="12" t="s">
        <v>244</v>
      </c>
      <c r="H51" s="12" t="s">
        <v>80</v>
      </c>
      <c r="I51" s="12" t="s">
        <v>250</v>
      </c>
      <c r="J51" s="12" t="s">
        <v>81</v>
      </c>
      <c r="K51" s="13">
        <v>30</v>
      </c>
      <c r="L51" s="14">
        <v>41530</v>
      </c>
      <c r="M51" s="13">
        <v>6</v>
      </c>
      <c r="N51" s="32">
        <v>247.64000000000001</v>
      </c>
      <c r="O51" s="15">
        <v>49.53</v>
      </c>
      <c r="P51" s="15">
        <f t="shared" si="6"/>
        <v>297.17</v>
      </c>
      <c r="Q51" s="12" t="s">
        <v>82</v>
      </c>
      <c r="R51" s="12" t="s">
        <v>83</v>
      </c>
      <c r="S51" s="12" t="s">
        <v>21</v>
      </c>
      <c r="T51" s="12" t="s">
        <v>22</v>
      </c>
      <c r="X51" s="16">
        <v>41530.542245370372</v>
      </c>
    </row>
    <row r="52" spans="1:24" s="12" customFormat="1" ht="15" customHeight="1" x14ac:dyDescent="0.25">
      <c r="A52" s="12" t="s">
        <v>33</v>
      </c>
      <c r="B52" s="12" t="s">
        <v>241</v>
      </c>
      <c r="C52" s="12" t="s">
        <v>242</v>
      </c>
      <c r="D52" s="12" t="s">
        <v>243</v>
      </c>
      <c r="E52" s="12" t="s">
        <v>244</v>
      </c>
      <c r="H52" s="12" t="s">
        <v>80</v>
      </c>
      <c r="I52" s="12" t="s">
        <v>250</v>
      </c>
      <c r="J52" s="12" t="s">
        <v>248</v>
      </c>
      <c r="K52" s="13">
        <v>10</v>
      </c>
      <c r="L52" s="14">
        <v>41547</v>
      </c>
      <c r="M52" s="13">
        <v>6</v>
      </c>
      <c r="N52" s="32">
        <v>-218.98000000000002</v>
      </c>
      <c r="O52" s="15">
        <v>0</v>
      </c>
      <c r="P52" s="15">
        <f t="shared" si="6"/>
        <v>-218.98000000000002</v>
      </c>
      <c r="Q52" s="12" t="s">
        <v>82</v>
      </c>
      <c r="R52" s="12" t="s">
        <v>83</v>
      </c>
      <c r="S52" s="12" t="s">
        <v>21</v>
      </c>
      <c r="T52" s="12" t="s">
        <v>22</v>
      </c>
      <c r="X52" s="16">
        <v>41551.573530092595</v>
      </c>
    </row>
    <row r="53" spans="1:24" s="12" customFormat="1" ht="15" customHeight="1" x14ac:dyDescent="0.25">
      <c r="A53" s="12" t="s">
        <v>33</v>
      </c>
      <c r="B53" s="12" t="s">
        <v>241</v>
      </c>
      <c r="C53" s="12" t="s">
        <v>242</v>
      </c>
      <c r="D53" s="12" t="s">
        <v>243</v>
      </c>
      <c r="E53" s="12" t="s">
        <v>244</v>
      </c>
      <c r="H53" s="12" t="s">
        <v>80</v>
      </c>
      <c r="I53" s="12" t="s">
        <v>250</v>
      </c>
      <c r="J53" s="12" t="s">
        <v>249</v>
      </c>
      <c r="K53" s="13">
        <v>10</v>
      </c>
      <c r="L53" s="14">
        <v>41547</v>
      </c>
      <c r="M53" s="13">
        <v>6</v>
      </c>
      <c r="N53" s="32">
        <v>-247.64000000000001</v>
      </c>
      <c r="O53" s="15">
        <v>-49.53</v>
      </c>
      <c r="P53" s="15">
        <f t="shared" si="6"/>
        <v>-297.17</v>
      </c>
      <c r="Q53" s="12" t="s">
        <v>82</v>
      </c>
      <c r="R53" s="12" t="s">
        <v>83</v>
      </c>
      <c r="S53" s="12" t="s">
        <v>21</v>
      </c>
      <c r="T53" s="12" t="s">
        <v>22</v>
      </c>
      <c r="X53" s="16">
        <v>41551.573969907404</v>
      </c>
    </row>
    <row r="54" spans="1:24" ht="15" customHeight="1" x14ac:dyDescent="0.25">
      <c r="A54" s="1" t="s">
        <v>33</v>
      </c>
      <c r="B54" s="1" t="s">
        <v>241</v>
      </c>
      <c r="C54" s="1" t="s">
        <v>242</v>
      </c>
      <c r="D54" s="1" t="s">
        <v>243</v>
      </c>
      <c r="E54" s="1" t="s">
        <v>244</v>
      </c>
      <c r="F54" s="1" t="s">
        <v>245</v>
      </c>
      <c r="G54" s="1" t="s">
        <v>246</v>
      </c>
      <c r="H54" s="1" t="s">
        <v>80</v>
      </c>
      <c r="I54" s="1" t="s">
        <v>247</v>
      </c>
      <c r="J54" s="1" t="s">
        <v>248</v>
      </c>
      <c r="K54" s="2">
        <v>10</v>
      </c>
      <c r="L54" s="3">
        <v>41547</v>
      </c>
      <c r="M54" s="2">
        <v>6</v>
      </c>
      <c r="N54" s="31">
        <v>218.98000000000002</v>
      </c>
      <c r="O54" s="17">
        <v>0</v>
      </c>
      <c r="P54" s="17">
        <f t="shared" si="6"/>
        <v>218.98000000000002</v>
      </c>
      <c r="Q54" s="1" t="s">
        <v>82</v>
      </c>
      <c r="R54" s="1" t="s">
        <v>83</v>
      </c>
      <c r="S54" s="1" t="s">
        <v>21</v>
      </c>
      <c r="T54" s="1" t="s">
        <v>22</v>
      </c>
      <c r="X54" s="4">
        <v>41551.573530092595</v>
      </c>
    </row>
    <row r="55" spans="1:24" ht="15" customHeight="1" x14ac:dyDescent="0.25">
      <c r="A55" s="1" t="s">
        <v>33</v>
      </c>
      <c r="B55" s="1" t="s">
        <v>241</v>
      </c>
      <c r="C55" s="1" t="s">
        <v>242</v>
      </c>
      <c r="D55" s="1" t="s">
        <v>243</v>
      </c>
      <c r="E55" s="1" t="s">
        <v>244</v>
      </c>
      <c r="F55" s="1" t="s">
        <v>245</v>
      </c>
      <c r="G55" s="1" t="s">
        <v>246</v>
      </c>
      <c r="H55" s="1" t="s">
        <v>80</v>
      </c>
      <c r="I55" s="1" t="s">
        <v>247</v>
      </c>
      <c r="J55" s="1" t="s">
        <v>249</v>
      </c>
      <c r="K55" s="2">
        <v>10</v>
      </c>
      <c r="L55" s="3">
        <v>41547</v>
      </c>
      <c r="M55" s="2">
        <v>6</v>
      </c>
      <c r="N55" s="31">
        <v>247.64000000000001</v>
      </c>
      <c r="O55" s="17">
        <v>49.53</v>
      </c>
      <c r="P55" s="17">
        <f t="shared" si="6"/>
        <v>297.17</v>
      </c>
      <c r="Q55" s="1" t="s">
        <v>82</v>
      </c>
      <c r="R55" s="1" t="s">
        <v>83</v>
      </c>
      <c r="S55" s="1" t="s">
        <v>21</v>
      </c>
      <c r="T55" s="1" t="s">
        <v>22</v>
      </c>
      <c r="X55" s="4">
        <v>41551.573969907404</v>
      </c>
    </row>
    <row r="56" spans="1:24" s="12" customFormat="1" ht="15" customHeight="1" x14ac:dyDescent="0.25">
      <c r="A56" s="12" t="s">
        <v>23</v>
      </c>
      <c r="B56" s="12" t="s">
        <v>75</v>
      </c>
      <c r="C56" s="12" t="s">
        <v>76</v>
      </c>
      <c r="D56" s="12" t="s">
        <v>77</v>
      </c>
      <c r="E56" s="12" t="s">
        <v>78</v>
      </c>
      <c r="H56" s="12" t="s">
        <v>80</v>
      </c>
      <c r="I56" s="12" t="s">
        <v>79</v>
      </c>
      <c r="J56" s="12" t="s">
        <v>81</v>
      </c>
      <c r="K56" s="13">
        <v>40</v>
      </c>
      <c r="L56" s="14">
        <v>41530</v>
      </c>
      <c r="M56" s="13">
        <v>6</v>
      </c>
      <c r="N56" s="32">
        <v>250</v>
      </c>
      <c r="O56" s="15">
        <v>0</v>
      </c>
      <c r="P56" s="15">
        <f t="shared" si="6"/>
        <v>250</v>
      </c>
      <c r="Q56" s="12" t="s">
        <v>82</v>
      </c>
      <c r="R56" s="12" t="s">
        <v>83</v>
      </c>
      <c r="S56" s="12" t="s">
        <v>21</v>
      </c>
      <c r="T56" s="12" t="s">
        <v>22</v>
      </c>
      <c r="X56" s="16">
        <v>41530.542245370372</v>
      </c>
    </row>
    <row r="57" spans="1:24" s="12" customFormat="1" ht="15" customHeight="1" x14ac:dyDescent="0.25">
      <c r="A57" s="12" t="s">
        <v>33</v>
      </c>
      <c r="B57" s="12" t="s">
        <v>75</v>
      </c>
      <c r="C57" s="12" t="s">
        <v>76</v>
      </c>
      <c r="D57" s="12" t="s">
        <v>77</v>
      </c>
      <c r="E57" s="12" t="s">
        <v>78</v>
      </c>
      <c r="H57" s="12" t="s">
        <v>80</v>
      </c>
      <c r="I57" s="12" t="s">
        <v>79</v>
      </c>
      <c r="J57" s="12" t="s">
        <v>86</v>
      </c>
      <c r="K57" s="13">
        <v>10</v>
      </c>
      <c r="L57" s="14">
        <v>41549</v>
      </c>
      <c r="M57" s="13">
        <v>7</v>
      </c>
      <c r="N57" s="32">
        <v>-250</v>
      </c>
      <c r="O57" s="15">
        <v>0</v>
      </c>
      <c r="P57" s="15">
        <f t="shared" si="6"/>
        <v>-250</v>
      </c>
      <c r="Q57" s="12" t="s">
        <v>82</v>
      </c>
      <c r="R57" s="12" t="s">
        <v>83</v>
      </c>
      <c r="S57" s="12" t="s">
        <v>21</v>
      </c>
      <c r="T57" s="12" t="s">
        <v>22</v>
      </c>
      <c r="X57" s="16">
        <v>41549.454004629632</v>
      </c>
    </row>
    <row r="58" spans="1:24" ht="15" customHeight="1" x14ac:dyDescent="0.25">
      <c r="A58" s="1" t="s">
        <v>23</v>
      </c>
      <c r="B58" s="1" t="s">
        <v>172</v>
      </c>
      <c r="C58" s="1" t="s">
        <v>173</v>
      </c>
      <c r="D58" s="1" t="s">
        <v>204</v>
      </c>
      <c r="E58" s="1" t="s">
        <v>205</v>
      </c>
      <c r="H58" s="1" t="s">
        <v>80</v>
      </c>
      <c r="I58" s="1" t="s">
        <v>206</v>
      </c>
      <c r="J58" s="1" t="s">
        <v>81</v>
      </c>
      <c r="K58" s="2">
        <v>50</v>
      </c>
      <c r="L58" s="3">
        <v>41530</v>
      </c>
      <c r="M58" s="2">
        <v>6</v>
      </c>
      <c r="N58" s="31">
        <v>1698</v>
      </c>
      <c r="O58" s="17">
        <v>0</v>
      </c>
      <c r="P58" s="17">
        <f t="shared" si="6"/>
        <v>1698</v>
      </c>
      <c r="Q58" s="1" t="s">
        <v>82</v>
      </c>
      <c r="R58" s="1" t="s">
        <v>83</v>
      </c>
      <c r="S58" s="1" t="s">
        <v>21</v>
      </c>
      <c r="T58" s="1" t="s">
        <v>22</v>
      </c>
      <c r="X58" s="4">
        <v>41530.542245370372</v>
      </c>
    </row>
    <row r="59" spans="1:24" ht="15" customHeight="1" x14ac:dyDescent="0.25">
      <c r="K59" s="2"/>
      <c r="L59" s="3"/>
      <c r="M59" s="2"/>
      <c r="X59" s="4"/>
    </row>
    <row r="60" spans="1:24" ht="15" customHeight="1" x14ac:dyDescent="0.25">
      <c r="K60" s="2"/>
      <c r="L60" s="3"/>
      <c r="M60" s="2"/>
      <c r="N60" s="33">
        <f>SUM(N48:N59)</f>
        <v>2441.62</v>
      </c>
      <c r="O60" s="18">
        <f t="shared" ref="O60:P60" si="7">SUM(O48:O59)</f>
        <v>49.53</v>
      </c>
      <c r="P60" s="18">
        <f t="shared" si="7"/>
        <v>2491.15</v>
      </c>
      <c r="X60" s="4"/>
    </row>
    <row r="61" spans="1:24" ht="15" customHeight="1" x14ac:dyDescent="0.25">
      <c r="K61" s="2"/>
      <c r="L61" s="3"/>
      <c r="M61" s="2"/>
      <c r="X61" s="4"/>
    </row>
    <row r="62" spans="1:24" ht="15" customHeight="1" x14ac:dyDescent="0.25">
      <c r="A62" s="1" t="s">
        <v>23</v>
      </c>
      <c r="B62" s="1" t="s">
        <v>42</v>
      </c>
      <c r="C62" s="1" t="s">
        <v>43</v>
      </c>
      <c r="D62" s="1" t="s">
        <v>46</v>
      </c>
      <c r="E62" s="1" t="s">
        <v>47</v>
      </c>
      <c r="H62" s="1" t="s">
        <v>53</v>
      </c>
      <c r="I62" s="1" t="s">
        <v>49</v>
      </c>
      <c r="J62" s="1" t="s">
        <v>54</v>
      </c>
      <c r="K62" s="2">
        <v>10</v>
      </c>
      <c r="L62" s="3">
        <v>41558</v>
      </c>
      <c r="M62" s="2">
        <v>7</v>
      </c>
      <c r="N62" s="31">
        <v>151</v>
      </c>
      <c r="O62" s="17">
        <v>0</v>
      </c>
      <c r="P62" s="17">
        <f t="shared" ref="P62:P78" si="8">SUM(N62:O62)</f>
        <v>151</v>
      </c>
      <c r="Q62" s="1" t="s">
        <v>55</v>
      </c>
      <c r="S62" s="1" t="s">
        <v>21</v>
      </c>
      <c r="T62" s="1" t="s">
        <v>22</v>
      </c>
      <c r="X62" s="4">
        <v>41558.583703703705</v>
      </c>
    </row>
    <row r="63" spans="1:24" ht="15" customHeight="1" x14ac:dyDescent="0.25">
      <c r="A63" s="1" t="s">
        <v>23</v>
      </c>
      <c r="B63" s="1" t="s">
        <v>42</v>
      </c>
      <c r="C63" s="1" t="s">
        <v>43</v>
      </c>
      <c r="D63" s="1" t="s">
        <v>65</v>
      </c>
      <c r="E63" s="1" t="s">
        <v>66</v>
      </c>
      <c r="H63" s="1" t="s">
        <v>53</v>
      </c>
      <c r="I63" s="1" t="s">
        <v>67</v>
      </c>
      <c r="J63" s="1" t="s">
        <v>54</v>
      </c>
      <c r="K63" s="2">
        <v>20</v>
      </c>
      <c r="L63" s="3">
        <v>41558</v>
      </c>
      <c r="M63" s="2">
        <v>7</v>
      </c>
      <c r="N63" s="31">
        <v>139</v>
      </c>
      <c r="O63" s="17">
        <v>27.8</v>
      </c>
      <c r="P63" s="17">
        <f t="shared" si="8"/>
        <v>166.8</v>
      </c>
      <c r="Q63" s="1" t="s">
        <v>55</v>
      </c>
      <c r="S63" s="1" t="s">
        <v>21</v>
      </c>
      <c r="T63" s="1" t="s">
        <v>22</v>
      </c>
      <c r="X63" s="4">
        <v>41558.583703703705</v>
      </c>
    </row>
    <row r="64" spans="1:24" ht="15" customHeight="1" x14ac:dyDescent="0.25">
      <c r="A64" s="1" t="s">
        <v>33</v>
      </c>
      <c r="B64" s="1" t="s">
        <v>42</v>
      </c>
      <c r="C64" s="1" t="s">
        <v>43</v>
      </c>
      <c r="D64" s="1" t="s">
        <v>77</v>
      </c>
      <c r="E64" s="1" t="s">
        <v>78</v>
      </c>
      <c r="H64" s="1" t="s">
        <v>53</v>
      </c>
      <c r="I64" s="1" t="s">
        <v>84</v>
      </c>
      <c r="J64" s="1" t="s">
        <v>87</v>
      </c>
      <c r="K64" s="2">
        <v>10</v>
      </c>
      <c r="L64" s="3">
        <v>41558</v>
      </c>
      <c r="M64" s="2">
        <v>7</v>
      </c>
      <c r="N64" s="31">
        <v>250</v>
      </c>
      <c r="O64" s="17">
        <v>0</v>
      </c>
      <c r="P64" s="17">
        <f t="shared" si="8"/>
        <v>250</v>
      </c>
      <c r="Q64" s="1" t="s">
        <v>55</v>
      </c>
      <c r="S64" s="1" t="s">
        <v>21</v>
      </c>
      <c r="T64" s="1" t="s">
        <v>22</v>
      </c>
      <c r="X64" s="4">
        <v>41590.450497685182</v>
      </c>
    </row>
    <row r="65" spans="1:24" ht="15" customHeight="1" x14ac:dyDescent="0.25">
      <c r="A65" s="1" t="s">
        <v>33</v>
      </c>
      <c r="B65" s="1" t="s">
        <v>42</v>
      </c>
      <c r="C65" s="1" t="s">
        <v>43</v>
      </c>
      <c r="D65" s="1" t="s">
        <v>77</v>
      </c>
      <c r="E65" s="1" t="s">
        <v>78</v>
      </c>
      <c r="H65" s="1" t="s">
        <v>53</v>
      </c>
      <c r="I65" s="1" t="s">
        <v>84</v>
      </c>
      <c r="J65" s="1" t="s">
        <v>87</v>
      </c>
      <c r="K65" s="2">
        <v>20</v>
      </c>
      <c r="L65" s="3">
        <v>41558</v>
      </c>
      <c r="M65" s="2">
        <v>7</v>
      </c>
      <c r="N65" s="31">
        <v>250</v>
      </c>
      <c r="O65" s="17">
        <v>0</v>
      </c>
      <c r="P65" s="17">
        <f t="shared" si="8"/>
        <v>250</v>
      </c>
      <c r="Q65" s="1" t="s">
        <v>55</v>
      </c>
      <c r="S65" s="1" t="s">
        <v>21</v>
      </c>
      <c r="T65" s="1" t="s">
        <v>22</v>
      </c>
      <c r="X65" s="4">
        <v>41590.450497685182</v>
      </c>
    </row>
    <row r="66" spans="1:24" s="12" customFormat="1" ht="15" customHeight="1" x14ac:dyDescent="0.25">
      <c r="A66" s="12" t="s">
        <v>23</v>
      </c>
      <c r="B66" s="12" t="s">
        <v>114</v>
      </c>
      <c r="C66" s="12" t="s">
        <v>115</v>
      </c>
      <c r="D66" s="12" t="s">
        <v>226</v>
      </c>
      <c r="E66" s="12" t="s">
        <v>227</v>
      </c>
      <c r="H66" s="12" t="s">
        <v>53</v>
      </c>
      <c r="I66" s="12" t="s">
        <v>228</v>
      </c>
      <c r="J66" s="12" t="s">
        <v>54</v>
      </c>
      <c r="K66" s="13">
        <v>30</v>
      </c>
      <c r="L66" s="14">
        <v>41558</v>
      </c>
      <c r="M66" s="13">
        <v>7</v>
      </c>
      <c r="N66" s="32">
        <v>36.160000000000004</v>
      </c>
      <c r="O66" s="15">
        <v>0</v>
      </c>
      <c r="P66" s="15">
        <f t="shared" si="8"/>
        <v>36.160000000000004</v>
      </c>
      <c r="Q66" s="12" t="s">
        <v>55</v>
      </c>
      <c r="S66" s="12" t="s">
        <v>21</v>
      </c>
      <c r="T66" s="12" t="s">
        <v>22</v>
      </c>
      <c r="X66" s="16">
        <v>41558.583703703705</v>
      </c>
    </row>
    <row r="67" spans="1:24" s="12" customFormat="1" ht="15" customHeight="1" x14ac:dyDescent="0.25">
      <c r="A67" s="12" t="s">
        <v>33</v>
      </c>
      <c r="B67" s="12" t="s">
        <v>114</v>
      </c>
      <c r="C67" s="12" t="s">
        <v>115</v>
      </c>
      <c r="D67" s="12" t="s">
        <v>226</v>
      </c>
      <c r="E67" s="12" t="s">
        <v>227</v>
      </c>
      <c r="H67" s="12" t="s">
        <v>53</v>
      </c>
      <c r="I67" s="12" t="s">
        <v>228</v>
      </c>
      <c r="J67" s="12" t="s">
        <v>229</v>
      </c>
      <c r="K67" s="13">
        <v>10</v>
      </c>
      <c r="L67" s="14">
        <v>41697</v>
      </c>
      <c r="M67" s="13">
        <v>11</v>
      </c>
      <c r="N67" s="32">
        <v>-36.160000000000004</v>
      </c>
      <c r="O67" s="15">
        <v>0</v>
      </c>
      <c r="P67" s="15">
        <f t="shared" si="8"/>
        <v>-36.160000000000004</v>
      </c>
      <c r="Q67" s="12" t="s">
        <v>55</v>
      </c>
      <c r="S67" s="12" t="s">
        <v>21</v>
      </c>
      <c r="T67" s="12" t="s">
        <v>22</v>
      </c>
      <c r="X67" s="16">
        <v>41697.497141203705</v>
      </c>
    </row>
    <row r="68" spans="1:24" ht="15" customHeight="1" x14ac:dyDescent="0.25">
      <c r="A68" s="1" t="s">
        <v>33</v>
      </c>
      <c r="B68" s="1" t="s">
        <v>114</v>
      </c>
      <c r="C68" s="1" t="s">
        <v>115</v>
      </c>
      <c r="D68" s="1" t="s">
        <v>226</v>
      </c>
      <c r="E68" s="1" t="s">
        <v>227</v>
      </c>
      <c r="F68" s="1" t="s">
        <v>118</v>
      </c>
      <c r="G68" s="1" t="s">
        <v>119</v>
      </c>
      <c r="H68" s="1" t="s">
        <v>53</v>
      </c>
      <c r="I68" s="1" t="s">
        <v>235</v>
      </c>
      <c r="J68" s="1" t="s">
        <v>229</v>
      </c>
      <c r="K68" s="2">
        <v>10</v>
      </c>
      <c r="L68" s="3">
        <v>41697</v>
      </c>
      <c r="M68" s="2">
        <v>11</v>
      </c>
      <c r="N68" s="31">
        <v>36.160000000000004</v>
      </c>
      <c r="O68" s="17">
        <v>0</v>
      </c>
      <c r="P68" s="17">
        <f t="shared" si="8"/>
        <v>36.160000000000004</v>
      </c>
      <c r="Q68" s="1" t="s">
        <v>55</v>
      </c>
      <c r="S68" s="1" t="s">
        <v>21</v>
      </c>
      <c r="T68" s="1" t="s">
        <v>22</v>
      </c>
      <c r="X68" s="4">
        <v>41697.497141203705</v>
      </c>
    </row>
    <row r="69" spans="1:24" ht="15" customHeight="1" x14ac:dyDescent="0.25">
      <c r="A69" s="1" t="s">
        <v>23</v>
      </c>
      <c r="B69" s="1" t="s">
        <v>156</v>
      </c>
      <c r="C69" s="1" t="s">
        <v>157</v>
      </c>
      <c r="D69" s="1" t="s">
        <v>158</v>
      </c>
      <c r="E69" s="1" t="s">
        <v>159</v>
      </c>
      <c r="H69" s="1" t="s">
        <v>53</v>
      </c>
      <c r="I69" s="1" t="s">
        <v>160</v>
      </c>
      <c r="J69" s="1" t="s">
        <v>54</v>
      </c>
      <c r="K69" s="2">
        <v>40</v>
      </c>
      <c r="L69" s="3">
        <v>41558</v>
      </c>
      <c r="M69" s="2">
        <v>7</v>
      </c>
      <c r="N69" s="31">
        <v>21.21</v>
      </c>
      <c r="O69" s="17">
        <v>0</v>
      </c>
      <c r="P69" s="17">
        <f t="shared" si="8"/>
        <v>21.21</v>
      </c>
      <c r="Q69" s="1" t="s">
        <v>55</v>
      </c>
      <c r="S69" s="1" t="s">
        <v>21</v>
      </c>
      <c r="T69" s="1" t="s">
        <v>22</v>
      </c>
      <c r="X69" s="4">
        <v>41558.583703703705</v>
      </c>
    </row>
    <row r="70" spans="1:24" s="12" customFormat="1" ht="15" customHeight="1" x14ac:dyDescent="0.25">
      <c r="A70" s="12" t="s">
        <v>23</v>
      </c>
      <c r="B70" s="12" t="s">
        <v>75</v>
      </c>
      <c r="C70" s="12" t="s">
        <v>76</v>
      </c>
      <c r="D70" s="12" t="s">
        <v>77</v>
      </c>
      <c r="E70" s="12" t="s">
        <v>78</v>
      </c>
      <c r="H70" s="12" t="s">
        <v>53</v>
      </c>
      <c r="I70" s="12" t="s">
        <v>79</v>
      </c>
      <c r="J70" s="12" t="s">
        <v>54</v>
      </c>
      <c r="K70" s="13">
        <v>50</v>
      </c>
      <c r="L70" s="14">
        <v>41558</v>
      </c>
      <c r="M70" s="13">
        <v>7</v>
      </c>
      <c r="N70" s="32">
        <v>250</v>
      </c>
      <c r="O70" s="15">
        <v>0</v>
      </c>
      <c r="P70" s="15">
        <f t="shared" si="8"/>
        <v>250</v>
      </c>
      <c r="Q70" s="12" t="s">
        <v>55</v>
      </c>
      <c r="S70" s="12" t="s">
        <v>21</v>
      </c>
      <c r="T70" s="12" t="s">
        <v>22</v>
      </c>
      <c r="X70" s="16">
        <v>41558.583703703705</v>
      </c>
    </row>
    <row r="71" spans="1:24" s="12" customFormat="1" ht="15" customHeight="1" x14ac:dyDescent="0.25">
      <c r="A71" s="12" t="s">
        <v>23</v>
      </c>
      <c r="B71" s="12" t="s">
        <v>75</v>
      </c>
      <c r="C71" s="12" t="s">
        <v>76</v>
      </c>
      <c r="D71" s="12" t="s">
        <v>77</v>
      </c>
      <c r="E71" s="12" t="s">
        <v>78</v>
      </c>
      <c r="H71" s="12" t="s">
        <v>53</v>
      </c>
      <c r="I71" s="12" t="s">
        <v>79</v>
      </c>
      <c r="J71" s="12" t="s">
        <v>54</v>
      </c>
      <c r="K71" s="13">
        <v>60</v>
      </c>
      <c r="L71" s="14">
        <v>41558</v>
      </c>
      <c r="M71" s="13">
        <v>7</v>
      </c>
      <c r="N71" s="32">
        <v>250</v>
      </c>
      <c r="O71" s="15">
        <v>0</v>
      </c>
      <c r="P71" s="15">
        <f t="shared" si="8"/>
        <v>250</v>
      </c>
      <c r="Q71" s="12" t="s">
        <v>55</v>
      </c>
      <c r="S71" s="12" t="s">
        <v>21</v>
      </c>
      <c r="T71" s="12" t="s">
        <v>22</v>
      </c>
      <c r="X71" s="16">
        <v>41558.583703703705</v>
      </c>
    </row>
    <row r="72" spans="1:24" s="12" customFormat="1" ht="15" customHeight="1" x14ac:dyDescent="0.25">
      <c r="A72" s="12" t="s">
        <v>33</v>
      </c>
      <c r="B72" s="12" t="s">
        <v>75</v>
      </c>
      <c r="C72" s="12" t="s">
        <v>76</v>
      </c>
      <c r="D72" s="12" t="s">
        <v>77</v>
      </c>
      <c r="E72" s="12" t="s">
        <v>78</v>
      </c>
      <c r="H72" s="12" t="s">
        <v>53</v>
      </c>
      <c r="I72" s="12" t="s">
        <v>79</v>
      </c>
      <c r="J72" s="12" t="s">
        <v>87</v>
      </c>
      <c r="K72" s="13">
        <v>10</v>
      </c>
      <c r="L72" s="14">
        <v>41558</v>
      </c>
      <c r="M72" s="13">
        <v>7</v>
      </c>
      <c r="N72" s="32">
        <v>-250</v>
      </c>
      <c r="O72" s="15">
        <v>0</v>
      </c>
      <c r="P72" s="15">
        <f t="shared" si="8"/>
        <v>-250</v>
      </c>
      <c r="Q72" s="12" t="s">
        <v>55</v>
      </c>
      <c r="S72" s="12" t="s">
        <v>21</v>
      </c>
      <c r="T72" s="12" t="s">
        <v>22</v>
      </c>
      <c r="X72" s="16">
        <v>41590.450497685182</v>
      </c>
    </row>
    <row r="73" spans="1:24" s="12" customFormat="1" ht="15" customHeight="1" x14ac:dyDescent="0.25">
      <c r="A73" s="12" t="s">
        <v>33</v>
      </c>
      <c r="B73" s="12" t="s">
        <v>75</v>
      </c>
      <c r="C73" s="12" t="s">
        <v>76</v>
      </c>
      <c r="D73" s="12" t="s">
        <v>77</v>
      </c>
      <c r="E73" s="12" t="s">
        <v>78</v>
      </c>
      <c r="H73" s="12" t="s">
        <v>53</v>
      </c>
      <c r="I73" s="12" t="s">
        <v>79</v>
      </c>
      <c r="J73" s="12" t="s">
        <v>87</v>
      </c>
      <c r="K73" s="13">
        <v>20</v>
      </c>
      <c r="L73" s="14">
        <v>41558</v>
      </c>
      <c r="M73" s="13">
        <v>7</v>
      </c>
      <c r="N73" s="32">
        <v>-250</v>
      </c>
      <c r="O73" s="15">
        <v>0</v>
      </c>
      <c r="P73" s="15">
        <f t="shared" si="8"/>
        <v>-250</v>
      </c>
      <c r="Q73" s="12" t="s">
        <v>55</v>
      </c>
      <c r="S73" s="12" t="s">
        <v>21</v>
      </c>
      <c r="T73" s="12" t="s">
        <v>22</v>
      </c>
      <c r="X73" s="16">
        <v>41590.450497685182</v>
      </c>
    </row>
    <row r="74" spans="1:24" ht="15" customHeight="1" x14ac:dyDescent="0.25">
      <c r="A74" s="1" t="s">
        <v>23</v>
      </c>
      <c r="B74" s="1" t="s">
        <v>104</v>
      </c>
      <c r="C74" s="1" t="s">
        <v>105</v>
      </c>
      <c r="D74" s="1" t="s">
        <v>88</v>
      </c>
      <c r="E74" s="1" t="s">
        <v>89</v>
      </c>
      <c r="H74" s="1" t="s">
        <v>53</v>
      </c>
      <c r="I74" s="1" t="s">
        <v>106</v>
      </c>
      <c r="J74" s="1" t="s">
        <v>54</v>
      </c>
      <c r="K74" s="2">
        <v>70</v>
      </c>
      <c r="L74" s="3">
        <v>41558</v>
      </c>
      <c r="M74" s="2">
        <v>7</v>
      </c>
      <c r="N74" s="31">
        <v>62.5</v>
      </c>
      <c r="O74" s="17">
        <v>12.5</v>
      </c>
      <c r="P74" s="17">
        <f t="shared" si="8"/>
        <v>75</v>
      </c>
      <c r="Q74" s="1" t="s">
        <v>55</v>
      </c>
      <c r="S74" s="1" t="s">
        <v>21</v>
      </c>
      <c r="T74" s="1" t="s">
        <v>22</v>
      </c>
      <c r="X74" s="4">
        <v>41558.583703703705</v>
      </c>
    </row>
    <row r="75" spans="1:24" ht="15" customHeight="1" x14ac:dyDescent="0.25">
      <c r="A75" s="1" t="s">
        <v>23</v>
      </c>
      <c r="B75" s="1" t="s">
        <v>104</v>
      </c>
      <c r="C75" s="1" t="s">
        <v>105</v>
      </c>
      <c r="D75" s="1" t="s">
        <v>88</v>
      </c>
      <c r="E75" s="1" t="s">
        <v>89</v>
      </c>
      <c r="H75" s="1" t="s">
        <v>53</v>
      </c>
      <c r="I75" s="1" t="s">
        <v>106</v>
      </c>
      <c r="J75" s="1" t="s">
        <v>54</v>
      </c>
      <c r="K75" s="2">
        <v>80</v>
      </c>
      <c r="L75" s="3">
        <v>41558</v>
      </c>
      <c r="M75" s="2">
        <v>7</v>
      </c>
      <c r="N75" s="31">
        <v>69.17</v>
      </c>
      <c r="O75" s="17">
        <v>13.83</v>
      </c>
      <c r="P75" s="17">
        <f t="shared" si="8"/>
        <v>83</v>
      </c>
      <c r="Q75" s="1" t="s">
        <v>55</v>
      </c>
      <c r="S75" s="1" t="s">
        <v>21</v>
      </c>
      <c r="T75" s="1" t="s">
        <v>22</v>
      </c>
      <c r="X75" s="4">
        <v>41558.583703703705</v>
      </c>
    </row>
    <row r="76" spans="1:24" ht="15" customHeight="1" x14ac:dyDescent="0.25">
      <c r="A76" s="1" t="s">
        <v>23</v>
      </c>
      <c r="B76" s="1" t="s">
        <v>104</v>
      </c>
      <c r="C76" s="1" t="s">
        <v>105</v>
      </c>
      <c r="D76" s="1" t="s">
        <v>88</v>
      </c>
      <c r="E76" s="1" t="s">
        <v>89</v>
      </c>
      <c r="H76" s="1" t="s">
        <v>53</v>
      </c>
      <c r="I76" s="1" t="s">
        <v>106</v>
      </c>
      <c r="J76" s="1" t="s">
        <v>54</v>
      </c>
      <c r="K76" s="2">
        <v>90</v>
      </c>
      <c r="L76" s="3">
        <v>41558</v>
      </c>
      <c r="M76" s="2">
        <v>7</v>
      </c>
      <c r="N76" s="31">
        <v>150</v>
      </c>
      <c r="O76" s="17">
        <v>0</v>
      </c>
      <c r="P76" s="17">
        <f t="shared" si="8"/>
        <v>150</v>
      </c>
      <c r="Q76" s="1" t="s">
        <v>55</v>
      </c>
      <c r="S76" s="1" t="s">
        <v>21</v>
      </c>
      <c r="T76" s="1" t="s">
        <v>22</v>
      </c>
      <c r="X76" s="4">
        <v>41558.583703703705</v>
      </c>
    </row>
    <row r="77" spans="1:24" ht="15" customHeight="1" x14ac:dyDescent="0.25">
      <c r="A77" s="1" t="s">
        <v>23</v>
      </c>
      <c r="B77" s="1" t="s">
        <v>132</v>
      </c>
      <c r="C77" s="1" t="s">
        <v>133</v>
      </c>
      <c r="D77" s="1" t="s">
        <v>116</v>
      </c>
      <c r="E77" s="1" t="s">
        <v>117</v>
      </c>
      <c r="H77" s="1" t="s">
        <v>53</v>
      </c>
      <c r="I77" s="1" t="s">
        <v>134</v>
      </c>
      <c r="J77" s="1" t="s">
        <v>54</v>
      </c>
      <c r="K77" s="2">
        <v>100</v>
      </c>
      <c r="L77" s="3">
        <v>41558</v>
      </c>
      <c r="M77" s="2">
        <v>7</v>
      </c>
      <c r="N77" s="31">
        <v>89</v>
      </c>
      <c r="O77" s="17">
        <v>0</v>
      </c>
      <c r="P77" s="17">
        <f t="shared" si="8"/>
        <v>89</v>
      </c>
      <c r="Q77" s="1" t="s">
        <v>55</v>
      </c>
      <c r="S77" s="1" t="s">
        <v>21</v>
      </c>
      <c r="T77" s="1" t="s">
        <v>22</v>
      </c>
      <c r="X77" s="4">
        <v>41558.583703703705</v>
      </c>
    </row>
    <row r="78" spans="1:24" ht="15" customHeight="1" x14ac:dyDescent="0.25">
      <c r="A78" s="1" t="s">
        <v>23</v>
      </c>
      <c r="B78" s="1" t="s">
        <v>172</v>
      </c>
      <c r="C78" s="1" t="s">
        <v>173</v>
      </c>
      <c r="D78" s="1" t="s">
        <v>204</v>
      </c>
      <c r="E78" s="1" t="s">
        <v>205</v>
      </c>
      <c r="H78" s="1" t="s">
        <v>53</v>
      </c>
      <c r="I78" s="1" t="s">
        <v>206</v>
      </c>
      <c r="J78" s="1" t="s">
        <v>54</v>
      </c>
      <c r="K78" s="2">
        <v>110</v>
      </c>
      <c r="L78" s="3">
        <v>41558</v>
      </c>
      <c r="M78" s="2">
        <v>7</v>
      </c>
      <c r="N78" s="31">
        <v>1503</v>
      </c>
      <c r="O78" s="17">
        <v>0</v>
      </c>
      <c r="P78" s="17">
        <f t="shared" si="8"/>
        <v>1503</v>
      </c>
      <c r="Q78" s="1" t="s">
        <v>55</v>
      </c>
      <c r="S78" s="1" t="s">
        <v>21</v>
      </c>
      <c r="T78" s="1" t="s">
        <v>22</v>
      </c>
      <c r="U78" s="1" t="s">
        <v>211</v>
      </c>
      <c r="X78" s="4">
        <v>41558.583703703705</v>
      </c>
    </row>
    <row r="79" spans="1:24" ht="15" customHeight="1" x14ac:dyDescent="0.25">
      <c r="K79" s="2"/>
      <c r="L79" s="3"/>
      <c r="M79" s="2"/>
      <c r="X79" s="4"/>
    </row>
    <row r="80" spans="1:24" ht="15" customHeight="1" x14ac:dyDescent="0.25">
      <c r="K80" s="2"/>
      <c r="L80" s="3"/>
      <c r="M80" s="2"/>
      <c r="N80" s="33">
        <f>SUM(N62:N79)</f>
        <v>2721.04</v>
      </c>
      <c r="O80" s="18">
        <f t="shared" ref="O80:P80" si="9">SUM(O62:O79)</f>
        <v>54.129999999999995</v>
      </c>
      <c r="P80" s="18">
        <f t="shared" si="9"/>
        <v>2775.17</v>
      </c>
      <c r="X80" s="4"/>
    </row>
    <row r="81" spans="1:24" ht="15" customHeight="1" x14ac:dyDescent="0.25">
      <c r="K81" s="2"/>
      <c r="L81" s="3"/>
      <c r="M81" s="2"/>
      <c r="X81" s="4"/>
    </row>
    <row r="82" spans="1:24" s="12" customFormat="1" ht="15" customHeight="1" x14ac:dyDescent="0.25">
      <c r="A82" s="12" t="s">
        <v>23</v>
      </c>
      <c r="B82" s="12" t="s">
        <v>172</v>
      </c>
      <c r="C82" s="12" t="s">
        <v>173</v>
      </c>
      <c r="D82" s="12" t="s">
        <v>204</v>
      </c>
      <c r="E82" s="12" t="s">
        <v>205</v>
      </c>
      <c r="H82" s="12" t="s">
        <v>212</v>
      </c>
      <c r="I82" s="12" t="s">
        <v>206</v>
      </c>
      <c r="J82" s="12" t="s">
        <v>213</v>
      </c>
      <c r="K82" s="13">
        <v>10</v>
      </c>
      <c r="L82" s="14">
        <v>41592</v>
      </c>
      <c r="M82" s="13">
        <v>8</v>
      </c>
      <c r="N82" s="32">
        <v>1293</v>
      </c>
      <c r="O82" s="15">
        <v>0</v>
      </c>
      <c r="P82" s="15">
        <f>SUM(N82:O82)</f>
        <v>1293</v>
      </c>
      <c r="Q82" s="12" t="s">
        <v>214</v>
      </c>
      <c r="R82" s="12" t="s">
        <v>215</v>
      </c>
      <c r="S82" s="12" t="s">
        <v>21</v>
      </c>
      <c r="T82" s="12" t="s">
        <v>22</v>
      </c>
      <c r="U82" s="12" t="s">
        <v>216</v>
      </c>
      <c r="X82" s="16">
        <v>41592.376296296294</v>
      </c>
    </row>
    <row r="83" spans="1:24" s="12" customFormat="1" ht="15" customHeight="1" x14ac:dyDescent="0.25">
      <c r="A83" s="12" t="s">
        <v>23</v>
      </c>
      <c r="B83" s="12" t="s">
        <v>172</v>
      </c>
      <c r="C83" s="12" t="s">
        <v>173</v>
      </c>
      <c r="D83" s="12" t="s">
        <v>204</v>
      </c>
      <c r="E83" s="12" t="s">
        <v>205</v>
      </c>
      <c r="H83" s="12" t="s">
        <v>212</v>
      </c>
      <c r="I83" s="12" t="s">
        <v>206</v>
      </c>
      <c r="J83" s="12" t="s">
        <v>217</v>
      </c>
      <c r="K83" s="13">
        <v>10</v>
      </c>
      <c r="L83" s="14">
        <v>41592</v>
      </c>
      <c r="M83" s="13">
        <v>8</v>
      </c>
      <c r="N83" s="32">
        <v>-1293</v>
      </c>
      <c r="O83" s="15">
        <v>0</v>
      </c>
      <c r="P83" s="15">
        <f>SUM(N83:O83)</f>
        <v>-1293</v>
      </c>
      <c r="Q83" s="12" t="s">
        <v>214</v>
      </c>
      <c r="R83" s="12" t="s">
        <v>215</v>
      </c>
      <c r="S83" s="12" t="s">
        <v>21</v>
      </c>
      <c r="T83" s="12" t="s">
        <v>22</v>
      </c>
      <c r="U83" s="12" t="s">
        <v>216</v>
      </c>
      <c r="X83" s="16">
        <v>41592.500381944446</v>
      </c>
    </row>
    <row r="84" spans="1:24" ht="15" customHeight="1" x14ac:dyDescent="0.25">
      <c r="K84" s="2"/>
      <c r="L84" s="3"/>
      <c r="M84" s="2"/>
      <c r="X84" s="4"/>
    </row>
    <row r="85" spans="1:24" ht="15" customHeight="1" x14ac:dyDescent="0.25">
      <c r="K85" s="2"/>
      <c r="L85" s="3"/>
      <c r="M85" s="2"/>
      <c r="N85" s="33">
        <f>SUM(N82:N84)</f>
        <v>0</v>
      </c>
      <c r="O85" s="18">
        <f t="shared" ref="O85:P85" si="10">SUM(O82:O84)</f>
        <v>0</v>
      </c>
      <c r="P85" s="18">
        <f t="shared" si="10"/>
        <v>0</v>
      </c>
      <c r="X85" s="4"/>
    </row>
    <row r="86" spans="1:24" ht="15" customHeight="1" x14ac:dyDescent="0.25">
      <c r="K86" s="2"/>
      <c r="L86" s="3"/>
      <c r="M86" s="2"/>
      <c r="X86" s="4"/>
    </row>
    <row r="87" spans="1:24" ht="15" customHeight="1" x14ac:dyDescent="0.25">
      <c r="K87" s="2"/>
      <c r="L87" s="3"/>
      <c r="M87" s="2"/>
      <c r="X87" s="4"/>
    </row>
    <row r="88" spans="1:24" ht="15" customHeight="1" x14ac:dyDescent="0.25">
      <c r="A88" s="1" t="s">
        <v>23</v>
      </c>
      <c r="B88" s="1" t="s">
        <v>42</v>
      </c>
      <c r="C88" s="1" t="s">
        <v>43</v>
      </c>
      <c r="D88" s="1" t="s">
        <v>46</v>
      </c>
      <c r="E88" s="1" t="s">
        <v>47</v>
      </c>
      <c r="H88" s="1" t="s">
        <v>56</v>
      </c>
      <c r="I88" s="1" t="s">
        <v>49</v>
      </c>
      <c r="J88" s="1" t="s">
        <v>57</v>
      </c>
      <c r="K88" s="2">
        <v>10</v>
      </c>
      <c r="L88" s="3">
        <v>41593</v>
      </c>
      <c r="M88" s="2">
        <v>8</v>
      </c>
      <c r="N88" s="31">
        <v>115</v>
      </c>
      <c r="O88" s="17">
        <v>23</v>
      </c>
      <c r="P88" s="17">
        <f t="shared" ref="P88:P96" si="11">SUM(N88:O88)</f>
        <v>138</v>
      </c>
      <c r="Q88" s="1" t="s">
        <v>58</v>
      </c>
      <c r="R88" s="1" t="s">
        <v>59</v>
      </c>
      <c r="S88" s="1" t="s">
        <v>21</v>
      </c>
      <c r="T88" s="1" t="s">
        <v>22</v>
      </c>
      <c r="X88" s="4">
        <v>41593.421967592592</v>
      </c>
    </row>
    <row r="89" spans="1:24" ht="15" customHeight="1" x14ac:dyDescent="0.25">
      <c r="A89" s="1" t="s">
        <v>23</v>
      </c>
      <c r="B89" s="1" t="s">
        <v>68</v>
      </c>
      <c r="C89" s="1" t="s">
        <v>69</v>
      </c>
      <c r="D89" s="1" t="s">
        <v>70</v>
      </c>
      <c r="E89" s="1" t="s">
        <v>71</v>
      </c>
      <c r="F89" s="1" t="s">
        <v>72</v>
      </c>
      <c r="G89" s="1" t="s">
        <v>73</v>
      </c>
      <c r="H89" s="1" t="s">
        <v>56</v>
      </c>
      <c r="I89" s="1" t="s">
        <v>74</v>
      </c>
      <c r="J89" s="1" t="s">
        <v>57</v>
      </c>
      <c r="K89" s="2">
        <v>20</v>
      </c>
      <c r="L89" s="3">
        <v>41593</v>
      </c>
      <c r="M89" s="2">
        <v>8</v>
      </c>
      <c r="N89" s="31">
        <v>100</v>
      </c>
      <c r="O89" s="17">
        <v>0</v>
      </c>
      <c r="P89" s="17">
        <f t="shared" si="11"/>
        <v>100</v>
      </c>
      <c r="Q89" s="1" t="s">
        <v>58</v>
      </c>
      <c r="R89" s="1" t="s">
        <v>59</v>
      </c>
      <c r="S89" s="1" t="s">
        <v>21</v>
      </c>
      <c r="T89" s="1" t="s">
        <v>22</v>
      </c>
      <c r="X89" s="4">
        <v>41593.421967592592</v>
      </c>
    </row>
    <row r="90" spans="1:24" ht="15" customHeight="1" x14ac:dyDescent="0.25">
      <c r="A90" s="1" t="s">
        <v>23</v>
      </c>
      <c r="B90" s="1" t="s">
        <v>140</v>
      </c>
      <c r="C90" s="1" t="s">
        <v>141</v>
      </c>
      <c r="D90" s="1" t="s">
        <v>116</v>
      </c>
      <c r="E90" s="1" t="s">
        <v>117</v>
      </c>
      <c r="H90" s="1" t="s">
        <v>56</v>
      </c>
      <c r="I90" s="1" t="s">
        <v>142</v>
      </c>
      <c r="J90" s="1" t="s">
        <v>57</v>
      </c>
      <c r="K90" s="2">
        <v>30</v>
      </c>
      <c r="L90" s="3">
        <v>41593</v>
      </c>
      <c r="M90" s="2">
        <v>8</v>
      </c>
      <c r="N90" s="31">
        <v>48</v>
      </c>
      <c r="O90" s="17">
        <v>0</v>
      </c>
      <c r="P90" s="17">
        <f t="shared" si="11"/>
        <v>48</v>
      </c>
      <c r="Q90" s="1" t="s">
        <v>58</v>
      </c>
      <c r="R90" s="1" t="s">
        <v>59</v>
      </c>
      <c r="S90" s="1" t="s">
        <v>21</v>
      </c>
      <c r="T90" s="1" t="s">
        <v>22</v>
      </c>
      <c r="X90" s="4">
        <v>41593.421967592592</v>
      </c>
    </row>
    <row r="91" spans="1:24" ht="15" customHeight="1" x14ac:dyDescent="0.25">
      <c r="A91" s="1" t="s">
        <v>23</v>
      </c>
      <c r="B91" s="1" t="s">
        <v>95</v>
      </c>
      <c r="C91" s="1" t="s">
        <v>96</v>
      </c>
      <c r="D91" s="1" t="s">
        <v>88</v>
      </c>
      <c r="E91" s="1" t="s">
        <v>89</v>
      </c>
      <c r="H91" s="1" t="s">
        <v>56</v>
      </c>
      <c r="I91" s="1" t="s">
        <v>97</v>
      </c>
      <c r="J91" s="1" t="s">
        <v>57</v>
      </c>
      <c r="K91" s="2">
        <v>40</v>
      </c>
      <c r="L91" s="3">
        <v>41593</v>
      </c>
      <c r="M91" s="2">
        <v>8</v>
      </c>
      <c r="N91" s="31">
        <v>89</v>
      </c>
      <c r="O91" s="17">
        <v>0</v>
      </c>
      <c r="P91" s="17">
        <f t="shared" si="11"/>
        <v>89</v>
      </c>
      <c r="Q91" s="1" t="s">
        <v>58</v>
      </c>
      <c r="R91" s="1" t="s">
        <v>59</v>
      </c>
      <c r="S91" s="1" t="s">
        <v>21</v>
      </c>
      <c r="T91" s="1" t="s">
        <v>22</v>
      </c>
      <c r="X91" s="4">
        <v>41593.421967592592</v>
      </c>
    </row>
    <row r="92" spans="1:24" ht="15" customHeight="1" x14ac:dyDescent="0.25">
      <c r="A92" s="1" t="s">
        <v>23</v>
      </c>
      <c r="B92" s="1" t="s">
        <v>95</v>
      </c>
      <c r="C92" s="1" t="s">
        <v>96</v>
      </c>
      <c r="D92" s="1" t="s">
        <v>116</v>
      </c>
      <c r="E92" s="1" t="s">
        <v>117</v>
      </c>
      <c r="H92" s="1" t="s">
        <v>56</v>
      </c>
      <c r="I92" s="1" t="s">
        <v>126</v>
      </c>
      <c r="J92" s="1" t="s">
        <v>57</v>
      </c>
      <c r="K92" s="2">
        <v>50</v>
      </c>
      <c r="L92" s="3">
        <v>41593</v>
      </c>
      <c r="M92" s="2">
        <v>8</v>
      </c>
      <c r="N92" s="31">
        <v>94.4</v>
      </c>
      <c r="O92" s="17">
        <v>0</v>
      </c>
      <c r="P92" s="17">
        <f t="shared" si="11"/>
        <v>94.4</v>
      </c>
      <c r="Q92" s="1" t="s">
        <v>58</v>
      </c>
      <c r="R92" s="1" t="s">
        <v>59</v>
      </c>
      <c r="S92" s="1" t="s">
        <v>21</v>
      </c>
      <c r="T92" s="1" t="s">
        <v>22</v>
      </c>
      <c r="U92" s="1" t="s">
        <v>136</v>
      </c>
      <c r="X92" s="4">
        <v>41593.421967592592</v>
      </c>
    </row>
    <row r="93" spans="1:24" ht="15" customHeight="1" x14ac:dyDescent="0.25">
      <c r="A93" s="1" t="s">
        <v>23</v>
      </c>
      <c r="B93" s="1" t="s">
        <v>172</v>
      </c>
      <c r="C93" s="1" t="s">
        <v>173</v>
      </c>
      <c r="D93" s="1" t="s">
        <v>193</v>
      </c>
      <c r="E93" s="1" t="s">
        <v>194</v>
      </c>
      <c r="H93" s="1" t="s">
        <v>56</v>
      </c>
      <c r="I93" s="1" t="s">
        <v>195</v>
      </c>
      <c r="J93" s="1" t="s">
        <v>57</v>
      </c>
      <c r="K93" s="2">
        <v>60</v>
      </c>
      <c r="L93" s="3">
        <v>41593</v>
      </c>
      <c r="M93" s="2">
        <v>8</v>
      </c>
      <c r="N93" s="31">
        <v>28</v>
      </c>
      <c r="O93" s="17">
        <v>0</v>
      </c>
      <c r="P93" s="17">
        <f t="shared" si="11"/>
        <v>28</v>
      </c>
      <c r="Q93" s="1" t="s">
        <v>58</v>
      </c>
      <c r="R93" s="1" t="s">
        <v>59</v>
      </c>
      <c r="S93" s="1" t="s">
        <v>21</v>
      </c>
      <c r="T93" s="1" t="s">
        <v>22</v>
      </c>
      <c r="X93" s="4">
        <v>41593.421967592592</v>
      </c>
    </row>
    <row r="94" spans="1:24" ht="15" customHeight="1" x14ac:dyDescent="0.25">
      <c r="A94" s="1" t="s">
        <v>23</v>
      </c>
      <c r="B94" s="1" t="s">
        <v>172</v>
      </c>
      <c r="C94" s="1" t="s">
        <v>173</v>
      </c>
      <c r="D94" s="1" t="s">
        <v>204</v>
      </c>
      <c r="E94" s="1" t="s">
        <v>205</v>
      </c>
      <c r="H94" s="1" t="s">
        <v>56</v>
      </c>
      <c r="I94" s="1" t="s">
        <v>206</v>
      </c>
      <c r="J94" s="1" t="s">
        <v>57</v>
      </c>
      <c r="K94" s="2">
        <v>70</v>
      </c>
      <c r="L94" s="3">
        <v>41593</v>
      </c>
      <c r="M94" s="2">
        <v>8</v>
      </c>
      <c r="N94" s="31">
        <v>1293</v>
      </c>
      <c r="O94" s="17">
        <v>0</v>
      </c>
      <c r="P94" s="17">
        <f t="shared" si="11"/>
        <v>1293</v>
      </c>
      <c r="Q94" s="1" t="s">
        <v>58</v>
      </c>
      <c r="R94" s="1" t="s">
        <v>59</v>
      </c>
      <c r="S94" s="1" t="s">
        <v>21</v>
      </c>
      <c r="T94" s="1" t="s">
        <v>22</v>
      </c>
      <c r="U94" s="1" t="s">
        <v>215</v>
      </c>
      <c r="X94" s="4">
        <v>41593.421967592592</v>
      </c>
    </row>
    <row r="95" spans="1:24" ht="15" customHeight="1" x14ac:dyDescent="0.25">
      <c r="A95" s="1" t="s">
        <v>23</v>
      </c>
      <c r="B95" s="1" t="s">
        <v>143</v>
      </c>
      <c r="C95" s="1" t="s">
        <v>144</v>
      </c>
      <c r="D95" s="1" t="s">
        <v>116</v>
      </c>
      <c r="E95" s="1" t="s">
        <v>117</v>
      </c>
      <c r="H95" s="1" t="s">
        <v>56</v>
      </c>
      <c r="I95" s="1" t="s">
        <v>145</v>
      </c>
      <c r="J95" s="1" t="s">
        <v>57</v>
      </c>
      <c r="K95" s="2">
        <v>80</v>
      </c>
      <c r="L95" s="3">
        <v>41593</v>
      </c>
      <c r="M95" s="2">
        <v>8</v>
      </c>
      <c r="N95" s="31">
        <v>52.5</v>
      </c>
      <c r="O95" s="17">
        <v>0</v>
      </c>
      <c r="P95" s="17">
        <f t="shared" si="11"/>
        <v>52.5</v>
      </c>
      <c r="Q95" s="1" t="s">
        <v>58</v>
      </c>
      <c r="R95" s="1" t="s">
        <v>59</v>
      </c>
      <c r="S95" s="1" t="s">
        <v>21</v>
      </c>
      <c r="T95" s="1" t="s">
        <v>22</v>
      </c>
      <c r="X95" s="4">
        <v>41593.421967592592</v>
      </c>
    </row>
    <row r="96" spans="1:24" ht="15" customHeight="1" x14ac:dyDescent="0.25">
      <c r="A96" s="1" t="s">
        <v>23</v>
      </c>
      <c r="B96" s="1" t="s">
        <v>256</v>
      </c>
      <c r="C96" s="1" t="s">
        <v>257</v>
      </c>
      <c r="D96" s="1" t="s">
        <v>258</v>
      </c>
      <c r="E96" s="1" t="s">
        <v>259</v>
      </c>
      <c r="H96" s="1" t="s">
        <v>56</v>
      </c>
      <c r="I96" s="1" t="s">
        <v>260</v>
      </c>
      <c r="J96" s="1" t="s">
        <v>57</v>
      </c>
      <c r="K96" s="2">
        <v>90</v>
      </c>
      <c r="L96" s="3">
        <v>41593</v>
      </c>
      <c r="M96" s="2">
        <v>8</v>
      </c>
      <c r="N96" s="31">
        <v>432</v>
      </c>
      <c r="O96" s="17">
        <v>0</v>
      </c>
      <c r="P96" s="17">
        <f t="shared" si="11"/>
        <v>432</v>
      </c>
      <c r="Q96" s="1" t="s">
        <v>58</v>
      </c>
      <c r="R96" s="1" t="s">
        <v>59</v>
      </c>
      <c r="S96" s="1" t="s">
        <v>21</v>
      </c>
      <c r="T96" s="1" t="s">
        <v>22</v>
      </c>
      <c r="X96" s="4">
        <v>41593.421967592592</v>
      </c>
    </row>
    <row r="97" spans="1:24" ht="15" customHeight="1" x14ac:dyDescent="0.25">
      <c r="K97" s="2"/>
      <c r="L97" s="3"/>
      <c r="M97" s="2"/>
      <c r="X97" s="4"/>
    </row>
    <row r="98" spans="1:24" ht="15" customHeight="1" x14ac:dyDescent="0.25">
      <c r="K98" s="2"/>
      <c r="L98" s="3"/>
      <c r="M98" s="2"/>
      <c r="N98" s="33">
        <f>SUM(N88:N97)</f>
        <v>2251.9</v>
      </c>
      <c r="O98" s="18">
        <f t="shared" ref="O98:P98" si="12">SUM(O88:O97)</f>
        <v>23</v>
      </c>
      <c r="P98" s="18">
        <f t="shared" si="12"/>
        <v>2274.9</v>
      </c>
      <c r="X98" s="4"/>
    </row>
    <row r="99" spans="1:24" ht="15" customHeight="1" x14ac:dyDescent="0.25">
      <c r="K99" s="2"/>
      <c r="L99" s="3"/>
      <c r="M99" s="2"/>
      <c r="X99" s="4"/>
    </row>
    <row r="100" spans="1:24" ht="15" customHeight="1" x14ac:dyDescent="0.25">
      <c r="A100" s="1" t="s">
        <v>23</v>
      </c>
      <c r="B100" s="1" t="s">
        <v>24</v>
      </c>
      <c r="C100" s="1" t="s">
        <v>25</v>
      </c>
      <c r="D100" s="1" t="s">
        <v>116</v>
      </c>
      <c r="E100" s="1" t="s">
        <v>117</v>
      </c>
      <c r="H100" s="1" t="s">
        <v>110</v>
      </c>
      <c r="I100" s="1" t="s">
        <v>135</v>
      </c>
      <c r="J100" s="1" t="s">
        <v>111</v>
      </c>
      <c r="K100" s="2">
        <v>10</v>
      </c>
      <c r="L100" s="3">
        <v>41617</v>
      </c>
      <c r="M100" s="2">
        <v>9</v>
      </c>
      <c r="N100" s="31">
        <v>28.8</v>
      </c>
      <c r="O100" s="17">
        <v>0</v>
      </c>
      <c r="P100" s="17">
        <f t="shared" ref="P100:P107" si="13">SUM(N100:O100)</f>
        <v>28.8</v>
      </c>
      <c r="Q100" s="1" t="s">
        <v>112</v>
      </c>
      <c r="R100" s="1" t="s">
        <v>113</v>
      </c>
      <c r="S100" s="1" t="s">
        <v>21</v>
      </c>
      <c r="T100" s="1" t="s">
        <v>22</v>
      </c>
      <c r="X100" s="4">
        <v>41617.625486111108</v>
      </c>
    </row>
    <row r="101" spans="1:24" ht="15" customHeight="1" x14ac:dyDescent="0.25">
      <c r="A101" s="1" t="s">
        <v>23</v>
      </c>
      <c r="B101" s="1" t="s">
        <v>104</v>
      </c>
      <c r="C101" s="1" t="s">
        <v>105</v>
      </c>
      <c r="D101" s="1" t="s">
        <v>88</v>
      </c>
      <c r="E101" s="1" t="s">
        <v>89</v>
      </c>
      <c r="H101" s="1" t="s">
        <v>110</v>
      </c>
      <c r="I101" s="1" t="s">
        <v>106</v>
      </c>
      <c r="J101" s="1" t="s">
        <v>111</v>
      </c>
      <c r="K101" s="2">
        <v>20</v>
      </c>
      <c r="L101" s="3">
        <v>41617</v>
      </c>
      <c r="M101" s="2">
        <v>9</v>
      </c>
      <c r="N101" s="31">
        <v>118.95</v>
      </c>
      <c r="O101" s="17">
        <v>0</v>
      </c>
      <c r="P101" s="17">
        <f t="shared" si="13"/>
        <v>118.95</v>
      </c>
      <c r="Q101" s="1" t="s">
        <v>112</v>
      </c>
      <c r="R101" s="1" t="s">
        <v>113</v>
      </c>
      <c r="S101" s="1" t="s">
        <v>21</v>
      </c>
      <c r="T101" s="1" t="s">
        <v>22</v>
      </c>
      <c r="X101" s="4">
        <v>41617.625486111108</v>
      </c>
    </row>
    <row r="102" spans="1:24" ht="15" customHeight="1" x14ac:dyDescent="0.25">
      <c r="A102" s="1" t="s">
        <v>23</v>
      </c>
      <c r="B102" s="1" t="s">
        <v>104</v>
      </c>
      <c r="C102" s="1" t="s">
        <v>105</v>
      </c>
      <c r="D102" s="1" t="s">
        <v>116</v>
      </c>
      <c r="E102" s="1" t="s">
        <v>117</v>
      </c>
      <c r="H102" s="1" t="s">
        <v>110</v>
      </c>
      <c r="I102" s="1" t="s">
        <v>125</v>
      </c>
      <c r="J102" s="1" t="s">
        <v>111</v>
      </c>
      <c r="K102" s="2">
        <v>30</v>
      </c>
      <c r="L102" s="3">
        <v>41617</v>
      </c>
      <c r="M102" s="2">
        <v>9</v>
      </c>
      <c r="N102" s="31">
        <v>128</v>
      </c>
      <c r="O102" s="17">
        <v>0</v>
      </c>
      <c r="P102" s="17">
        <f t="shared" si="13"/>
        <v>128</v>
      </c>
      <c r="Q102" s="1" t="s">
        <v>112</v>
      </c>
      <c r="R102" s="1" t="s">
        <v>113</v>
      </c>
      <c r="S102" s="1" t="s">
        <v>21</v>
      </c>
      <c r="T102" s="1" t="s">
        <v>22</v>
      </c>
      <c r="X102" s="4">
        <v>41617.625486111108</v>
      </c>
    </row>
    <row r="103" spans="1:24" s="12" customFormat="1" ht="15" customHeight="1" x14ac:dyDescent="0.25">
      <c r="A103" s="12" t="s">
        <v>23</v>
      </c>
      <c r="B103" s="12" t="s">
        <v>172</v>
      </c>
      <c r="C103" s="12" t="s">
        <v>173</v>
      </c>
      <c r="D103" s="12" t="s">
        <v>174</v>
      </c>
      <c r="E103" s="12" t="s">
        <v>175</v>
      </c>
      <c r="H103" s="12" t="s">
        <v>110</v>
      </c>
      <c r="I103" s="12" t="s">
        <v>176</v>
      </c>
      <c r="J103" s="12" t="s">
        <v>111</v>
      </c>
      <c r="K103" s="13">
        <v>40</v>
      </c>
      <c r="L103" s="14">
        <v>41617</v>
      </c>
      <c r="M103" s="13">
        <v>9</v>
      </c>
      <c r="N103" s="32">
        <v>978</v>
      </c>
      <c r="O103" s="15">
        <v>0</v>
      </c>
      <c r="P103" s="15">
        <f t="shared" si="13"/>
        <v>978</v>
      </c>
      <c r="Q103" s="12" t="s">
        <v>112</v>
      </c>
      <c r="R103" s="12" t="s">
        <v>113</v>
      </c>
      <c r="S103" s="12" t="s">
        <v>21</v>
      </c>
      <c r="T103" s="12" t="s">
        <v>22</v>
      </c>
      <c r="X103" s="16">
        <v>41617.625486111108</v>
      </c>
    </row>
    <row r="104" spans="1:24" s="12" customFormat="1" ht="15" customHeight="1" x14ac:dyDescent="0.25">
      <c r="A104" s="12" t="s">
        <v>33</v>
      </c>
      <c r="B104" s="12" t="s">
        <v>172</v>
      </c>
      <c r="C104" s="12" t="s">
        <v>173</v>
      </c>
      <c r="D104" s="12" t="s">
        <v>174</v>
      </c>
      <c r="E104" s="12" t="s">
        <v>175</v>
      </c>
      <c r="H104" s="12" t="s">
        <v>110</v>
      </c>
      <c r="I104" s="12" t="s">
        <v>176</v>
      </c>
      <c r="J104" s="12" t="s">
        <v>177</v>
      </c>
      <c r="K104" s="13">
        <v>10</v>
      </c>
      <c r="L104" s="14">
        <v>41617</v>
      </c>
      <c r="M104" s="13">
        <v>9</v>
      </c>
      <c r="N104" s="32">
        <v>-978</v>
      </c>
      <c r="O104" s="15">
        <v>0</v>
      </c>
      <c r="P104" s="15">
        <f t="shared" si="13"/>
        <v>-978</v>
      </c>
      <c r="Q104" s="12" t="s">
        <v>112</v>
      </c>
      <c r="R104" s="12" t="s">
        <v>113</v>
      </c>
      <c r="S104" s="12" t="s">
        <v>21</v>
      </c>
      <c r="T104" s="12" t="s">
        <v>22</v>
      </c>
      <c r="X104" s="16">
        <v>41617.64135416667</v>
      </c>
    </row>
    <row r="105" spans="1:24" ht="15" customHeight="1" x14ac:dyDescent="0.25">
      <c r="A105" s="1" t="s">
        <v>23</v>
      </c>
      <c r="B105" s="1" t="s">
        <v>172</v>
      </c>
      <c r="C105" s="1" t="s">
        <v>173</v>
      </c>
      <c r="D105" s="1" t="s">
        <v>178</v>
      </c>
      <c r="E105" s="1" t="s">
        <v>179</v>
      </c>
      <c r="H105" s="1" t="s">
        <v>110</v>
      </c>
      <c r="I105" s="1" t="s">
        <v>180</v>
      </c>
      <c r="J105" s="1" t="s">
        <v>111</v>
      </c>
      <c r="K105" s="2">
        <v>50</v>
      </c>
      <c r="L105" s="3">
        <v>41617</v>
      </c>
      <c r="M105" s="2">
        <v>9</v>
      </c>
      <c r="N105" s="31">
        <v>75</v>
      </c>
      <c r="O105" s="17">
        <v>0</v>
      </c>
      <c r="P105" s="17">
        <f t="shared" si="13"/>
        <v>75</v>
      </c>
      <c r="Q105" s="1" t="s">
        <v>112</v>
      </c>
      <c r="R105" s="1" t="s">
        <v>113</v>
      </c>
      <c r="S105" s="1" t="s">
        <v>21</v>
      </c>
      <c r="T105" s="1" t="s">
        <v>22</v>
      </c>
      <c r="X105" s="4">
        <v>41617.625486111108</v>
      </c>
    </row>
    <row r="106" spans="1:24" ht="15" customHeight="1" x14ac:dyDescent="0.25">
      <c r="A106" s="1" t="s">
        <v>33</v>
      </c>
      <c r="B106" s="1" t="s">
        <v>172</v>
      </c>
      <c r="C106" s="1" t="s">
        <v>173</v>
      </c>
      <c r="D106" s="1" t="s">
        <v>204</v>
      </c>
      <c r="E106" s="1" t="s">
        <v>205</v>
      </c>
      <c r="H106" s="1" t="s">
        <v>110</v>
      </c>
      <c r="I106" s="1" t="s">
        <v>206</v>
      </c>
      <c r="J106" s="1" t="s">
        <v>177</v>
      </c>
      <c r="K106" s="2">
        <v>10</v>
      </c>
      <c r="L106" s="3">
        <v>41617</v>
      </c>
      <c r="M106" s="2">
        <v>9</v>
      </c>
      <c r="N106" s="31">
        <v>978</v>
      </c>
      <c r="O106" s="17">
        <v>0</v>
      </c>
      <c r="P106" s="17">
        <f t="shared" si="13"/>
        <v>978</v>
      </c>
      <c r="Q106" s="1" t="s">
        <v>112</v>
      </c>
      <c r="R106" s="1" t="s">
        <v>113</v>
      </c>
      <c r="S106" s="1" t="s">
        <v>21</v>
      </c>
      <c r="T106" s="1" t="s">
        <v>22</v>
      </c>
      <c r="X106" s="4">
        <v>41617.64135416667</v>
      </c>
    </row>
    <row r="107" spans="1:24" ht="15" customHeight="1" x14ac:dyDescent="0.25">
      <c r="A107" s="1" t="s">
        <v>23</v>
      </c>
      <c r="B107" s="1" t="s">
        <v>122</v>
      </c>
      <c r="C107" s="1" t="s">
        <v>123</v>
      </c>
      <c r="D107" s="1" t="s">
        <v>116</v>
      </c>
      <c r="E107" s="1" t="s">
        <v>117</v>
      </c>
      <c r="H107" s="1" t="s">
        <v>110</v>
      </c>
      <c r="I107" s="1" t="s">
        <v>124</v>
      </c>
      <c r="J107" s="1" t="s">
        <v>111</v>
      </c>
      <c r="K107" s="2">
        <v>60</v>
      </c>
      <c r="L107" s="3">
        <v>41617</v>
      </c>
      <c r="M107" s="2">
        <v>9</v>
      </c>
      <c r="N107" s="31">
        <v>168.8</v>
      </c>
      <c r="O107" s="17">
        <v>0</v>
      </c>
      <c r="P107" s="17">
        <f t="shared" si="13"/>
        <v>168.8</v>
      </c>
      <c r="Q107" s="1" t="s">
        <v>112</v>
      </c>
      <c r="R107" s="1" t="s">
        <v>113</v>
      </c>
      <c r="S107" s="1" t="s">
        <v>21</v>
      </c>
      <c r="T107" s="1" t="s">
        <v>22</v>
      </c>
      <c r="X107" s="4">
        <v>41617.625486111108</v>
      </c>
    </row>
    <row r="108" spans="1:24" ht="15" customHeight="1" x14ac:dyDescent="0.25">
      <c r="K108" s="2"/>
      <c r="L108" s="3"/>
      <c r="M108" s="2"/>
      <c r="X108" s="4"/>
    </row>
    <row r="109" spans="1:24" ht="15" customHeight="1" x14ac:dyDescent="0.25">
      <c r="K109" s="2"/>
      <c r="L109" s="3"/>
      <c r="M109" s="2"/>
      <c r="N109" s="33">
        <f>SUM(N100:N108)</f>
        <v>1497.55</v>
      </c>
      <c r="O109" s="18">
        <f t="shared" ref="O109:P109" si="14">SUM(O100:O108)</f>
        <v>0</v>
      </c>
      <c r="P109" s="18">
        <f t="shared" si="14"/>
        <v>1497.55</v>
      </c>
      <c r="X109" s="4"/>
    </row>
    <row r="110" spans="1:24" ht="15" customHeight="1" x14ac:dyDescent="0.25">
      <c r="K110" s="2"/>
      <c r="L110" s="3"/>
      <c r="M110" s="2"/>
      <c r="X110" s="4"/>
    </row>
    <row r="111" spans="1:24" ht="15" customHeight="1" x14ac:dyDescent="0.25">
      <c r="A111" s="1" t="s">
        <v>33</v>
      </c>
      <c r="B111" s="1" t="s">
        <v>42</v>
      </c>
      <c r="C111" s="1" t="s">
        <v>43</v>
      </c>
      <c r="D111" s="1" t="s">
        <v>26</v>
      </c>
      <c r="E111" s="1" t="s">
        <v>27</v>
      </c>
      <c r="H111" s="1" t="s">
        <v>37</v>
      </c>
      <c r="I111" s="1" t="s">
        <v>44</v>
      </c>
      <c r="J111" s="1" t="s">
        <v>45</v>
      </c>
      <c r="K111" s="2">
        <v>10</v>
      </c>
      <c r="L111" s="3">
        <v>41729</v>
      </c>
      <c r="M111" s="2">
        <v>12</v>
      </c>
      <c r="N111" s="31">
        <v>158.4</v>
      </c>
      <c r="O111" s="17">
        <v>0</v>
      </c>
      <c r="P111" s="17">
        <f t="shared" ref="P111:P120" si="15">SUM(N111:O111)</f>
        <v>158.4</v>
      </c>
      <c r="Q111" s="1" t="s">
        <v>40</v>
      </c>
      <c r="R111" s="1" t="s">
        <v>41</v>
      </c>
      <c r="S111" s="1" t="s">
        <v>21</v>
      </c>
      <c r="T111" s="1" t="s">
        <v>22</v>
      </c>
      <c r="X111" s="4">
        <v>41738.48060185185</v>
      </c>
    </row>
    <row r="112" spans="1:24" ht="15" customHeight="1" x14ac:dyDescent="0.25">
      <c r="A112" s="1" t="s">
        <v>23</v>
      </c>
      <c r="B112" s="1" t="s">
        <v>42</v>
      </c>
      <c r="C112" s="1" t="s">
        <v>43</v>
      </c>
      <c r="D112" s="1" t="s">
        <v>46</v>
      </c>
      <c r="E112" s="1" t="s">
        <v>47</v>
      </c>
      <c r="H112" s="1" t="s">
        <v>37</v>
      </c>
      <c r="I112" s="1" t="s">
        <v>49</v>
      </c>
      <c r="J112" s="1" t="s">
        <v>39</v>
      </c>
      <c r="K112" s="2">
        <v>10</v>
      </c>
      <c r="L112" s="3">
        <v>41653</v>
      </c>
      <c r="M112" s="2">
        <v>10</v>
      </c>
      <c r="N112" s="31">
        <v>75</v>
      </c>
      <c r="O112" s="17">
        <v>0</v>
      </c>
      <c r="P112" s="17">
        <f t="shared" si="15"/>
        <v>75</v>
      </c>
      <c r="Q112" s="1" t="s">
        <v>40</v>
      </c>
      <c r="R112" s="1" t="s">
        <v>41</v>
      </c>
      <c r="S112" s="1" t="s">
        <v>21</v>
      </c>
      <c r="T112" s="1" t="s">
        <v>22</v>
      </c>
      <c r="X112" s="4">
        <v>41653.542141203703</v>
      </c>
    </row>
    <row r="113" spans="1:24" s="12" customFormat="1" ht="15" customHeight="1" x14ac:dyDescent="0.25">
      <c r="A113" s="12" t="s">
        <v>23</v>
      </c>
      <c r="B113" s="12" t="s">
        <v>35</v>
      </c>
      <c r="C113" s="12" t="s">
        <v>36</v>
      </c>
      <c r="D113" s="12" t="s">
        <v>26</v>
      </c>
      <c r="E113" s="12" t="s">
        <v>27</v>
      </c>
      <c r="H113" s="12" t="s">
        <v>37</v>
      </c>
      <c r="I113" s="12" t="s">
        <v>38</v>
      </c>
      <c r="J113" s="12" t="s">
        <v>39</v>
      </c>
      <c r="K113" s="13">
        <v>20</v>
      </c>
      <c r="L113" s="14">
        <v>41653</v>
      </c>
      <c r="M113" s="13">
        <v>10</v>
      </c>
      <c r="N113" s="32">
        <v>158.4</v>
      </c>
      <c r="O113" s="15">
        <v>0</v>
      </c>
      <c r="P113" s="15">
        <f t="shared" si="15"/>
        <v>158.4</v>
      </c>
      <c r="Q113" s="12" t="s">
        <v>40</v>
      </c>
      <c r="R113" s="12" t="s">
        <v>41</v>
      </c>
      <c r="S113" s="12" t="s">
        <v>21</v>
      </c>
      <c r="T113" s="12" t="s">
        <v>22</v>
      </c>
      <c r="X113" s="16">
        <v>41653.542141203703</v>
      </c>
    </row>
    <row r="114" spans="1:24" s="12" customFormat="1" ht="15" customHeight="1" x14ac:dyDescent="0.25">
      <c r="A114" s="12" t="s">
        <v>33</v>
      </c>
      <c r="B114" s="12" t="s">
        <v>35</v>
      </c>
      <c r="C114" s="12" t="s">
        <v>36</v>
      </c>
      <c r="D114" s="12" t="s">
        <v>26</v>
      </c>
      <c r="E114" s="12" t="s">
        <v>27</v>
      </c>
      <c r="H114" s="12" t="s">
        <v>37</v>
      </c>
      <c r="I114" s="12" t="s">
        <v>38</v>
      </c>
      <c r="J114" s="12" t="s">
        <v>45</v>
      </c>
      <c r="K114" s="13">
        <v>10</v>
      </c>
      <c r="L114" s="14">
        <v>41729</v>
      </c>
      <c r="M114" s="13">
        <v>12</v>
      </c>
      <c r="N114" s="32">
        <v>-158.4</v>
      </c>
      <c r="O114" s="15">
        <v>0</v>
      </c>
      <c r="P114" s="15">
        <f t="shared" si="15"/>
        <v>-158.4</v>
      </c>
      <c r="Q114" s="12" t="s">
        <v>40</v>
      </c>
      <c r="R114" s="12" t="s">
        <v>41</v>
      </c>
      <c r="S114" s="12" t="s">
        <v>21</v>
      </c>
      <c r="T114" s="12" t="s">
        <v>22</v>
      </c>
      <c r="X114" s="16">
        <v>41738.48060185185</v>
      </c>
    </row>
    <row r="115" spans="1:24" ht="15" customHeight="1" x14ac:dyDescent="0.25">
      <c r="A115" s="1" t="s">
        <v>23</v>
      </c>
      <c r="B115" s="1" t="s">
        <v>186</v>
      </c>
      <c r="C115" s="1" t="s">
        <v>187</v>
      </c>
      <c r="D115" s="1" t="s">
        <v>188</v>
      </c>
      <c r="E115" s="1" t="s">
        <v>189</v>
      </c>
      <c r="F115" s="1" t="s">
        <v>190</v>
      </c>
      <c r="G115" s="1" t="s">
        <v>191</v>
      </c>
      <c r="H115" s="1" t="s">
        <v>37</v>
      </c>
      <c r="I115" s="1" t="s">
        <v>192</v>
      </c>
      <c r="J115" s="1" t="s">
        <v>39</v>
      </c>
      <c r="K115" s="2">
        <v>30</v>
      </c>
      <c r="L115" s="3">
        <v>41653</v>
      </c>
      <c r="M115" s="2">
        <v>10</v>
      </c>
      <c r="N115" s="31">
        <v>29</v>
      </c>
      <c r="O115" s="17">
        <v>5.8</v>
      </c>
      <c r="P115" s="17">
        <f t="shared" si="15"/>
        <v>34.799999999999997</v>
      </c>
      <c r="Q115" s="1" t="s">
        <v>40</v>
      </c>
      <c r="R115" s="1" t="s">
        <v>41</v>
      </c>
      <c r="S115" s="1" t="s">
        <v>21</v>
      </c>
      <c r="T115" s="1" t="s">
        <v>22</v>
      </c>
      <c r="X115" s="4">
        <v>41653.542141203703</v>
      </c>
    </row>
    <row r="116" spans="1:24" ht="15" customHeight="1" x14ac:dyDescent="0.25">
      <c r="A116" s="1" t="s">
        <v>23</v>
      </c>
      <c r="B116" s="1" t="s">
        <v>104</v>
      </c>
      <c r="C116" s="1" t="s">
        <v>105</v>
      </c>
      <c r="D116" s="1" t="s">
        <v>116</v>
      </c>
      <c r="E116" s="1" t="s">
        <v>117</v>
      </c>
      <c r="H116" s="1" t="s">
        <v>37</v>
      </c>
      <c r="I116" s="1" t="s">
        <v>125</v>
      </c>
      <c r="J116" s="1" t="s">
        <v>39</v>
      </c>
      <c r="K116" s="2">
        <v>40</v>
      </c>
      <c r="L116" s="3">
        <v>41653</v>
      </c>
      <c r="M116" s="2">
        <v>10</v>
      </c>
      <c r="N116" s="31">
        <v>285.5</v>
      </c>
      <c r="O116" s="17">
        <v>0</v>
      </c>
      <c r="P116" s="17">
        <f t="shared" si="15"/>
        <v>285.5</v>
      </c>
      <c r="Q116" s="1" t="s">
        <v>40</v>
      </c>
      <c r="R116" s="1" t="s">
        <v>41</v>
      </c>
      <c r="S116" s="1" t="s">
        <v>21</v>
      </c>
      <c r="T116" s="1" t="s">
        <v>22</v>
      </c>
      <c r="X116" s="4">
        <v>41653.542141203703</v>
      </c>
    </row>
    <row r="117" spans="1:24" ht="15" customHeight="1" x14ac:dyDescent="0.25">
      <c r="A117" s="1" t="s">
        <v>23</v>
      </c>
      <c r="B117" s="1" t="s">
        <v>104</v>
      </c>
      <c r="C117" s="1" t="s">
        <v>105</v>
      </c>
      <c r="D117" s="1" t="s">
        <v>164</v>
      </c>
      <c r="E117" s="1" t="s">
        <v>165</v>
      </c>
      <c r="H117" s="1" t="s">
        <v>37</v>
      </c>
      <c r="I117" s="1" t="s">
        <v>166</v>
      </c>
      <c r="J117" s="1" t="s">
        <v>39</v>
      </c>
      <c r="K117" s="2">
        <v>50</v>
      </c>
      <c r="L117" s="3">
        <v>41653</v>
      </c>
      <c r="M117" s="2">
        <v>10</v>
      </c>
      <c r="N117" s="31">
        <v>53.410000000000004</v>
      </c>
      <c r="O117" s="17">
        <v>10.68</v>
      </c>
      <c r="P117" s="17">
        <f t="shared" si="15"/>
        <v>64.09</v>
      </c>
      <c r="Q117" s="1" t="s">
        <v>40</v>
      </c>
      <c r="R117" s="1" t="s">
        <v>41</v>
      </c>
      <c r="S117" s="1" t="s">
        <v>21</v>
      </c>
      <c r="T117" s="1" t="s">
        <v>22</v>
      </c>
      <c r="X117" s="4">
        <v>41653.542141203703</v>
      </c>
    </row>
    <row r="118" spans="1:24" ht="15" customHeight="1" x14ac:dyDescent="0.25">
      <c r="A118" s="1" t="s">
        <v>23</v>
      </c>
      <c r="B118" s="1" t="s">
        <v>207</v>
      </c>
      <c r="C118" s="1" t="s">
        <v>208</v>
      </c>
      <c r="D118" s="1" t="s">
        <v>204</v>
      </c>
      <c r="E118" s="1" t="s">
        <v>205</v>
      </c>
      <c r="H118" s="1" t="s">
        <v>37</v>
      </c>
      <c r="I118" s="1" t="s">
        <v>209</v>
      </c>
      <c r="J118" s="1" t="s">
        <v>39</v>
      </c>
      <c r="K118" s="2">
        <v>60</v>
      </c>
      <c r="L118" s="3">
        <v>41653</v>
      </c>
      <c r="M118" s="2">
        <v>10</v>
      </c>
      <c r="N118" s="31">
        <v>45</v>
      </c>
      <c r="O118" s="17">
        <v>0</v>
      </c>
      <c r="P118" s="17">
        <f t="shared" si="15"/>
        <v>45</v>
      </c>
      <c r="Q118" s="1" t="s">
        <v>40</v>
      </c>
      <c r="R118" s="1" t="s">
        <v>41</v>
      </c>
      <c r="S118" s="1" t="s">
        <v>21</v>
      </c>
      <c r="T118" s="1" t="s">
        <v>22</v>
      </c>
      <c r="X118" s="4">
        <v>41653.542141203703</v>
      </c>
    </row>
    <row r="119" spans="1:24" ht="15" customHeight="1" x14ac:dyDescent="0.25">
      <c r="A119" s="1" t="s">
        <v>23</v>
      </c>
      <c r="B119" s="1" t="s">
        <v>146</v>
      </c>
      <c r="C119" s="1" t="s">
        <v>147</v>
      </c>
      <c r="D119" s="1" t="s">
        <v>116</v>
      </c>
      <c r="E119" s="1" t="s">
        <v>117</v>
      </c>
      <c r="H119" s="1" t="s">
        <v>37</v>
      </c>
      <c r="I119" s="1" t="s">
        <v>148</v>
      </c>
      <c r="J119" s="1" t="s">
        <v>39</v>
      </c>
      <c r="K119" s="2">
        <v>70</v>
      </c>
      <c r="L119" s="3">
        <v>41653</v>
      </c>
      <c r="M119" s="2">
        <v>10</v>
      </c>
      <c r="N119" s="31">
        <v>109.5</v>
      </c>
      <c r="O119" s="17">
        <v>0</v>
      </c>
      <c r="P119" s="17">
        <f t="shared" si="15"/>
        <v>109.5</v>
      </c>
      <c r="Q119" s="1" t="s">
        <v>40</v>
      </c>
      <c r="R119" s="1" t="s">
        <v>41</v>
      </c>
      <c r="S119" s="1" t="s">
        <v>21</v>
      </c>
      <c r="T119" s="1" t="s">
        <v>22</v>
      </c>
      <c r="X119" s="4">
        <v>41653.542141203703</v>
      </c>
    </row>
    <row r="120" spans="1:24" ht="15" customHeight="1" x14ac:dyDescent="0.25">
      <c r="A120" s="1" t="s">
        <v>23</v>
      </c>
      <c r="B120" s="1" t="s">
        <v>95</v>
      </c>
      <c r="C120" s="1" t="s">
        <v>96</v>
      </c>
      <c r="D120" s="1" t="s">
        <v>116</v>
      </c>
      <c r="E120" s="1" t="s">
        <v>117</v>
      </c>
      <c r="H120" s="1" t="s">
        <v>37</v>
      </c>
      <c r="I120" s="1" t="s">
        <v>126</v>
      </c>
      <c r="J120" s="1" t="s">
        <v>39</v>
      </c>
      <c r="K120" s="2">
        <v>80</v>
      </c>
      <c r="L120" s="3">
        <v>41653</v>
      </c>
      <c r="M120" s="2">
        <v>10</v>
      </c>
      <c r="N120" s="31">
        <v>20</v>
      </c>
      <c r="O120" s="17">
        <v>0</v>
      </c>
      <c r="P120" s="17">
        <f t="shared" si="15"/>
        <v>20</v>
      </c>
      <c r="Q120" s="1" t="s">
        <v>40</v>
      </c>
      <c r="R120" s="1" t="s">
        <v>41</v>
      </c>
      <c r="S120" s="1" t="s">
        <v>21</v>
      </c>
      <c r="T120" s="1" t="s">
        <v>22</v>
      </c>
      <c r="X120" s="4">
        <v>41653.542141203703</v>
      </c>
    </row>
    <row r="121" spans="1:24" ht="15" customHeight="1" x14ac:dyDescent="0.25">
      <c r="K121" s="2"/>
      <c r="L121" s="3"/>
      <c r="M121" s="2"/>
      <c r="X121" s="4"/>
    </row>
    <row r="122" spans="1:24" ht="15" customHeight="1" x14ac:dyDescent="0.25">
      <c r="K122" s="2"/>
      <c r="L122" s="3"/>
      <c r="M122" s="2"/>
      <c r="N122" s="33">
        <f>SUM(N111:N121)</f>
        <v>775.81</v>
      </c>
      <c r="O122" s="18">
        <f t="shared" ref="O122:P122" si="16">SUM(O111:O121)</f>
        <v>16.48</v>
      </c>
      <c r="P122" s="18">
        <f t="shared" si="16"/>
        <v>792.29000000000008</v>
      </c>
      <c r="X122" s="4"/>
    </row>
    <row r="123" spans="1:24" ht="15" customHeight="1" x14ac:dyDescent="0.25">
      <c r="K123" s="2"/>
      <c r="L123" s="3"/>
      <c r="M123" s="2"/>
      <c r="X123" s="4"/>
    </row>
    <row r="124" spans="1:24" s="12" customFormat="1" ht="15" customHeight="1" x14ac:dyDescent="0.25">
      <c r="A124" s="12" t="s">
        <v>33</v>
      </c>
      <c r="B124" s="12" t="s">
        <v>114</v>
      </c>
      <c r="C124" s="12" t="s">
        <v>115</v>
      </c>
      <c r="D124" s="12" t="s">
        <v>226</v>
      </c>
      <c r="E124" s="12" t="s">
        <v>227</v>
      </c>
      <c r="H124" s="12" t="s">
        <v>100</v>
      </c>
      <c r="I124" s="12" t="s">
        <v>228</v>
      </c>
      <c r="J124" s="12" t="s">
        <v>230</v>
      </c>
      <c r="K124" s="13">
        <v>10</v>
      </c>
      <c r="L124" s="14">
        <v>41710</v>
      </c>
      <c r="M124" s="13">
        <v>12</v>
      </c>
      <c r="N124" s="32">
        <v>84.05</v>
      </c>
      <c r="O124" s="15">
        <v>0</v>
      </c>
      <c r="P124" s="15">
        <f t="shared" ref="P124:P138" si="17">SUM(N124:O124)</f>
        <v>84.05</v>
      </c>
      <c r="Q124" s="12" t="s">
        <v>103</v>
      </c>
      <c r="S124" s="12" t="s">
        <v>21</v>
      </c>
      <c r="T124" s="12" t="s">
        <v>22</v>
      </c>
      <c r="X124" s="16">
        <v>41710.498078703706</v>
      </c>
    </row>
    <row r="125" spans="1:24" s="12" customFormat="1" ht="15" customHeight="1" x14ac:dyDescent="0.25">
      <c r="A125" s="12" t="s">
        <v>33</v>
      </c>
      <c r="B125" s="12" t="s">
        <v>114</v>
      </c>
      <c r="C125" s="12" t="s">
        <v>115</v>
      </c>
      <c r="D125" s="12" t="s">
        <v>226</v>
      </c>
      <c r="E125" s="12" t="s">
        <v>227</v>
      </c>
      <c r="H125" s="12" t="s">
        <v>100</v>
      </c>
      <c r="I125" s="12" t="s">
        <v>228</v>
      </c>
      <c r="J125" s="12" t="s">
        <v>231</v>
      </c>
      <c r="K125" s="13">
        <v>10</v>
      </c>
      <c r="L125" s="14">
        <v>41725</v>
      </c>
      <c r="M125" s="13">
        <v>12</v>
      </c>
      <c r="N125" s="32">
        <v>-84.05</v>
      </c>
      <c r="O125" s="15">
        <v>0</v>
      </c>
      <c r="P125" s="15">
        <f t="shared" si="17"/>
        <v>-84.05</v>
      </c>
      <c r="Q125" s="12" t="s">
        <v>103</v>
      </c>
      <c r="S125" s="12" t="s">
        <v>21</v>
      </c>
      <c r="T125" s="12" t="s">
        <v>22</v>
      </c>
      <c r="X125" s="16">
        <v>41725.414884259262</v>
      </c>
    </row>
    <row r="126" spans="1:24" ht="15" customHeight="1" x14ac:dyDescent="0.25">
      <c r="A126" s="1" t="s">
        <v>33</v>
      </c>
      <c r="B126" s="1" t="s">
        <v>114</v>
      </c>
      <c r="C126" s="1" t="s">
        <v>115</v>
      </c>
      <c r="D126" s="1" t="s">
        <v>226</v>
      </c>
      <c r="E126" s="1" t="s">
        <v>227</v>
      </c>
      <c r="F126" s="1" t="s">
        <v>236</v>
      </c>
      <c r="G126" s="1" t="s">
        <v>237</v>
      </c>
      <c r="H126" s="1" t="s">
        <v>100</v>
      </c>
      <c r="I126" s="1" t="s">
        <v>239</v>
      </c>
      <c r="J126" s="1" t="s">
        <v>231</v>
      </c>
      <c r="K126" s="2">
        <v>10</v>
      </c>
      <c r="L126" s="3">
        <v>41725</v>
      </c>
      <c r="M126" s="2">
        <v>12</v>
      </c>
      <c r="N126" s="31">
        <v>84.05</v>
      </c>
      <c r="O126" s="17">
        <v>0</v>
      </c>
      <c r="P126" s="17">
        <f t="shared" si="17"/>
        <v>84.05</v>
      </c>
      <c r="Q126" s="1" t="s">
        <v>103</v>
      </c>
      <c r="S126" s="1" t="s">
        <v>21</v>
      </c>
      <c r="T126" s="1" t="s">
        <v>22</v>
      </c>
      <c r="X126" s="4">
        <v>41725.414884259262</v>
      </c>
    </row>
    <row r="127" spans="1:24" s="12" customFormat="1" ht="15" customHeight="1" x14ac:dyDescent="0.25">
      <c r="A127" s="12" t="s">
        <v>23</v>
      </c>
      <c r="B127" s="12" t="s">
        <v>232</v>
      </c>
      <c r="C127" s="12" t="s">
        <v>233</v>
      </c>
      <c r="D127" s="12" t="s">
        <v>226</v>
      </c>
      <c r="E127" s="12" t="s">
        <v>227</v>
      </c>
      <c r="H127" s="12" t="s">
        <v>100</v>
      </c>
      <c r="I127" s="12" t="s">
        <v>234</v>
      </c>
      <c r="J127" s="12" t="s">
        <v>102</v>
      </c>
      <c r="K127" s="13">
        <v>10</v>
      </c>
      <c r="L127" s="14">
        <v>41709</v>
      </c>
      <c r="M127" s="13">
        <v>12</v>
      </c>
      <c r="N127" s="32">
        <v>84.05</v>
      </c>
      <c r="O127" s="15">
        <v>0</v>
      </c>
      <c r="P127" s="15">
        <f t="shared" si="17"/>
        <v>84.05</v>
      </c>
      <c r="Q127" s="12" t="s">
        <v>103</v>
      </c>
      <c r="S127" s="12" t="s">
        <v>21</v>
      </c>
      <c r="T127" s="12" t="s">
        <v>22</v>
      </c>
      <c r="X127" s="16">
        <v>41709.583715277775</v>
      </c>
    </row>
    <row r="128" spans="1:24" s="12" customFormat="1" ht="15" customHeight="1" x14ac:dyDescent="0.25">
      <c r="A128" s="12" t="s">
        <v>33</v>
      </c>
      <c r="B128" s="12" t="s">
        <v>232</v>
      </c>
      <c r="C128" s="12" t="s">
        <v>233</v>
      </c>
      <c r="D128" s="12" t="s">
        <v>226</v>
      </c>
      <c r="E128" s="12" t="s">
        <v>227</v>
      </c>
      <c r="H128" s="12" t="s">
        <v>100</v>
      </c>
      <c r="I128" s="12" t="s">
        <v>234</v>
      </c>
      <c r="J128" s="12" t="s">
        <v>230</v>
      </c>
      <c r="K128" s="13">
        <v>10</v>
      </c>
      <c r="L128" s="14">
        <v>41710</v>
      </c>
      <c r="M128" s="13">
        <v>12</v>
      </c>
      <c r="N128" s="32">
        <v>-84.05</v>
      </c>
      <c r="O128" s="15">
        <v>0</v>
      </c>
      <c r="P128" s="15">
        <f t="shared" si="17"/>
        <v>-84.05</v>
      </c>
      <c r="Q128" s="12" t="s">
        <v>103</v>
      </c>
      <c r="S128" s="12" t="s">
        <v>21</v>
      </c>
      <c r="T128" s="12" t="s">
        <v>22</v>
      </c>
      <c r="X128" s="16">
        <v>41710.498078703706</v>
      </c>
    </row>
    <row r="129" spans="1:24" ht="15" customHeight="1" x14ac:dyDescent="0.25">
      <c r="A129" s="1" t="s">
        <v>23</v>
      </c>
      <c r="B129" s="1" t="s">
        <v>35</v>
      </c>
      <c r="C129" s="1" t="s">
        <v>36</v>
      </c>
      <c r="D129" s="1" t="s">
        <v>116</v>
      </c>
      <c r="E129" s="1" t="s">
        <v>117</v>
      </c>
      <c r="H129" s="1" t="s">
        <v>100</v>
      </c>
      <c r="I129" s="1" t="s">
        <v>128</v>
      </c>
      <c r="J129" s="1" t="s">
        <v>102</v>
      </c>
      <c r="K129" s="2">
        <v>20</v>
      </c>
      <c r="L129" s="3">
        <v>41709</v>
      </c>
      <c r="M129" s="2">
        <v>12</v>
      </c>
      <c r="N129" s="31">
        <v>99</v>
      </c>
      <c r="O129" s="17">
        <v>0</v>
      </c>
      <c r="P129" s="17">
        <f t="shared" si="17"/>
        <v>99</v>
      </c>
      <c r="Q129" s="1" t="s">
        <v>103</v>
      </c>
      <c r="S129" s="1" t="s">
        <v>21</v>
      </c>
      <c r="T129" s="1" t="s">
        <v>22</v>
      </c>
      <c r="X129" s="4">
        <v>41709.583715277775</v>
      </c>
    </row>
    <row r="130" spans="1:24" ht="15" customHeight="1" x14ac:dyDescent="0.25">
      <c r="A130" s="1" t="s">
        <v>23</v>
      </c>
      <c r="B130" s="1" t="s">
        <v>149</v>
      </c>
      <c r="C130" s="1" t="s">
        <v>150</v>
      </c>
      <c r="D130" s="1" t="s">
        <v>161</v>
      </c>
      <c r="E130" s="1" t="s">
        <v>162</v>
      </c>
      <c r="H130" s="1" t="s">
        <v>100</v>
      </c>
      <c r="I130" s="1" t="s">
        <v>163</v>
      </c>
      <c r="J130" s="1" t="s">
        <v>102</v>
      </c>
      <c r="K130" s="2">
        <v>30</v>
      </c>
      <c r="L130" s="3">
        <v>41709</v>
      </c>
      <c r="M130" s="2">
        <v>12</v>
      </c>
      <c r="N130" s="31">
        <v>128.25</v>
      </c>
      <c r="O130" s="17">
        <v>0</v>
      </c>
      <c r="P130" s="17">
        <f t="shared" si="17"/>
        <v>128.25</v>
      </c>
      <c r="Q130" s="1" t="s">
        <v>103</v>
      </c>
      <c r="S130" s="1" t="s">
        <v>21</v>
      </c>
      <c r="T130" s="1" t="s">
        <v>22</v>
      </c>
      <c r="X130" s="4">
        <v>41709.583715277775</v>
      </c>
    </row>
    <row r="131" spans="1:24" ht="15" customHeight="1" x14ac:dyDescent="0.25">
      <c r="A131" s="1" t="s">
        <v>23</v>
      </c>
      <c r="B131" s="1" t="s">
        <v>104</v>
      </c>
      <c r="C131" s="1" t="s">
        <v>105</v>
      </c>
      <c r="D131" s="1" t="s">
        <v>88</v>
      </c>
      <c r="E131" s="1" t="s">
        <v>89</v>
      </c>
      <c r="H131" s="1" t="s">
        <v>100</v>
      </c>
      <c r="I131" s="1" t="s">
        <v>106</v>
      </c>
      <c r="J131" s="1" t="s">
        <v>102</v>
      </c>
      <c r="K131" s="2">
        <v>40</v>
      </c>
      <c r="L131" s="3">
        <v>41709</v>
      </c>
      <c r="M131" s="2">
        <v>12</v>
      </c>
      <c r="N131" s="31">
        <v>79.17</v>
      </c>
      <c r="O131" s="17">
        <v>15.83</v>
      </c>
      <c r="P131" s="17">
        <f t="shared" si="17"/>
        <v>95</v>
      </c>
      <c r="Q131" s="1" t="s">
        <v>103</v>
      </c>
      <c r="S131" s="1" t="s">
        <v>21</v>
      </c>
      <c r="T131" s="1" t="s">
        <v>22</v>
      </c>
      <c r="X131" s="4">
        <v>41709.583715277775</v>
      </c>
    </row>
    <row r="132" spans="1:24" ht="15" customHeight="1" x14ac:dyDescent="0.25">
      <c r="A132" s="1" t="s">
        <v>23</v>
      </c>
      <c r="B132" s="1" t="s">
        <v>104</v>
      </c>
      <c r="C132" s="1" t="s">
        <v>105</v>
      </c>
      <c r="D132" s="1" t="s">
        <v>116</v>
      </c>
      <c r="E132" s="1" t="s">
        <v>117</v>
      </c>
      <c r="H132" s="1" t="s">
        <v>100</v>
      </c>
      <c r="I132" s="1" t="s">
        <v>125</v>
      </c>
      <c r="J132" s="1" t="s">
        <v>102</v>
      </c>
      <c r="K132" s="2">
        <v>50</v>
      </c>
      <c r="L132" s="3">
        <v>41709</v>
      </c>
      <c r="M132" s="2">
        <v>12</v>
      </c>
      <c r="N132" s="31">
        <v>214.6</v>
      </c>
      <c r="O132" s="17">
        <v>0</v>
      </c>
      <c r="P132" s="17">
        <f t="shared" si="17"/>
        <v>214.6</v>
      </c>
      <c r="Q132" s="1" t="s">
        <v>103</v>
      </c>
      <c r="S132" s="1" t="s">
        <v>21</v>
      </c>
      <c r="T132" s="1" t="s">
        <v>22</v>
      </c>
      <c r="X132" s="4">
        <v>41709.583715277775</v>
      </c>
    </row>
    <row r="133" spans="1:24" ht="15" customHeight="1" x14ac:dyDescent="0.25">
      <c r="A133" s="1" t="s">
        <v>23</v>
      </c>
      <c r="B133" s="1" t="s">
        <v>146</v>
      </c>
      <c r="C133" s="1" t="s">
        <v>147</v>
      </c>
      <c r="D133" s="1" t="s">
        <v>116</v>
      </c>
      <c r="E133" s="1" t="s">
        <v>117</v>
      </c>
      <c r="H133" s="1" t="s">
        <v>100</v>
      </c>
      <c r="I133" s="1" t="s">
        <v>148</v>
      </c>
      <c r="J133" s="1" t="s">
        <v>102</v>
      </c>
      <c r="K133" s="2">
        <v>60</v>
      </c>
      <c r="L133" s="3">
        <v>41709</v>
      </c>
      <c r="M133" s="2">
        <v>12</v>
      </c>
      <c r="N133" s="31">
        <v>60.6</v>
      </c>
      <c r="O133" s="17">
        <v>0</v>
      </c>
      <c r="P133" s="17">
        <f t="shared" si="17"/>
        <v>60.6</v>
      </c>
      <c r="Q133" s="1" t="s">
        <v>103</v>
      </c>
      <c r="S133" s="1" t="s">
        <v>21</v>
      </c>
      <c r="T133" s="1" t="s">
        <v>22</v>
      </c>
      <c r="X133" s="4">
        <v>41709.583715277775</v>
      </c>
    </row>
    <row r="134" spans="1:24" ht="15" customHeight="1" x14ac:dyDescent="0.25">
      <c r="A134" s="1" t="s">
        <v>23</v>
      </c>
      <c r="B134" s="1" t="s">
        <v>172</v>
      </c>
      <c r="C134" s="1" t="s">
        <v>173</v>
      </c>
      <c r="D134" s="1" t="s">
        <v>178</v>
      </c>
      <c r="E134" s="1" t="s">
        <v>179</v>
      </c>
      <c r="H134" s="1" t="s">
        <v>100</v>
      </c>
      <c r="I134" s="1" t="s">
        <v>180</v>
      </c>
      <c r="J134" s="1" t="s">
        <v>102</v>
      </c>
      <c r="K134" s="2">
        <v>70</v>
      </c>
      <c r="L134" s="3">
        <v>41709</v>
      </c>
      <c r="M134" s="2">
        <v>12</v>
      </c>
      <c r="N134" s="31">
        <v>240</v>
      </c>
      <c r="O134" s="17">
        <v>0</v>
      </c>
      <c r="P134" s="17">
        <f t="shared" si="17"/>
        <v>240</v>
      </c>
      <c r="Q134" s="1" t="s">
        <v>103</v>
      </c>
      <c r="S134" s="1" t="s">
        <v>21</v>
      </c>
      <c r="T134" s="1" t="s">
        <v>22</v>
      </c>
      <c r="X134" s="4">
        <v>41709.583715277775</v>
      </c>
    </row>
    <row r="135" spans="1:24" ht="15" customHeight="1" x14ac:dyDescent="0.25">
      <c r="A135" s="1" t="s">
        <v>23</v>
      </c>
      <c r="B135" s="1" t="s">
        <v>172</v>
      </c>
      <c r="C135" s="1" t="s">
        <v>173</v>
      </c>
      <c r="D135" s="1" t="s">
        <v>204</v>
      </c>
      <c r="E135" s="1" t="s">
        <v>205</v>
      </c>
      <c r="H135" s="1" t="s">
        <v>100</v>
      </c>
      <c r="I135" s="1" t="s">
        <v>206</v>
      </c>
      <c r="J135" s="1" t="s">
        <v>102</v>
      </c>
      <c r="K135" s="2">
        <v>80</v>
      </c>
      <c r="L135" s="3">
        <v>41709</v>
      </c>
      <c r="M135" s="2">
        <v>12</v>
      </c>
      <c r="N135" s="31">
        <v>1239</v>
      </c>
      <c r="O135" s="17">
        <v>0</v>
      </c>
      <c r="P135" s="17">
        <f t="shared" si="17"/>
        <v>1239</v>
      </c>
      <c r="Q135" s="1" t="s">
        <v>103</v>
      </c>
      <c r="S135" s="1" t="s">
        <v>21</v>
      </c>
      <c r="T135" s="1" t="s">
        <v>22</v>
      </c>
      <c r="X135" s="4">
        <v>41709.583715277775</v>
      </c>
    </row>
    <row r="136" spans="1:24" ht="15" customHeight="1" x14ac:dyDescent="0.25">
      <c r="A136" s="1" t="s">
        <v>23</v>
      </c>
      <c r="B136" s="1" t="s">
        <v>122</v>
      </c>
      <c r="C136" s="1" t="s">
        <v>123</v>
      </c>
      <c r="D136" s="1" t="s">
        <v>116</v>
      </c>
      <c r="E136" s="1" t="s">
        <v>117</v>
      </c>
      <c r="H136" s="1" t="s">
        <v>100</v>
      </c>
      <c r="I136" s="1" t="s">
        <v>124</v>
      </c>
      <c r="J136" s="1" t="s">
        <v>102</v>
      </c>
      <c r="K136" s="2">
        <v>90</v>
      </c>
      <c r="L136" s="3">
        <v>41709</v>
      </c>
      <c r="M136" s="2">
        <v>12</v>
      </c>
      <c r="N136" s="31">
        <v>61.7</v>
      </c>
      <c r="O136" s="17">
        <v>0</v>
      </c>
      <c r="P136" s="17">
        <f t="shared" si="17"/>
        <v>61.7</v>
      </c>
      <c r="Q136" s="1" t="s">
        <v>103</v>
      </c>
      <c r="S136" s="1" t="s">
        <v>21</v>
      </c>
      <c r="T136" s="1" t="s">
        <v>22</v>
      </c>
      <c r="X136" s="4">
        <v>41709.583715277775</v>
      </c>
    </row>
    <row r="137" spans="1:24" ht="15" customHeight="1" x14ac:dyDescent="0.25">
      <c r="A137" s="1" t="s">
        <v>23</v>
      </c>
      <c r="B137" s="1" t="s">
        <v>98</v>
      </c>
      <c r="C137" s="1" t="s">
        <v>99</v>
      </c>
      <c r="D137" s="1" t="s">
        <v>88</v>
      </c>
      <c r="E137" s="1" t="s">
        <v>89</v>
      </c>
      <c r="H137" s="1" t="s">
        <v>100</v>
      </c>
      <c r="I137" s="1" t="s">
        <v>101</v>
      </c>
      <c r="J137" s="1" t="s">
        <v>102</v>
      </c>
      <c r="K137" s="2">
        <v>100</v>
      </c>
      <c r="L137" s="3">
        <v>41709</v>
      </c>
      <c r="M137" s="2">
        <v>12</v>
      </c>
      <c r="N137" s="31">
        <v>242.8</v>
      </c>
      <c r="O137" s="17">
        <v>0</v>
      </c>
      <c r="P137" s="17">
        <f t="shared" si="17"/>
        <v>242.8</v>
      </c>
      <c r="Q137" s="1" t="s">
        <v>103</v>
      </c>
      <c r="S137" s="1" t="s">
        <v>21</v>
      </c>
      <c r="T137" s="1" t="s">
        <v>22</v>
      </c>
      <c r="X137" s="4">
        <v>41709.583715277775</v>
      </c>
    </row>
    <row r="138" spans="1:24" ht="15" customHeight="1" x14ac:dyDescent="0.25">
      <c r="A138" s="1" t="s">
        <v>23</v>
      </c>
      <c r="B138" s="1" t="s">
        <v>98</v>
      </c>
      <c r="C138" s="1" t="s">
        <v>99</v>
      </c>
      <c r="D138" s="1" t="s">
        <v>116</v>
      </c>
      <c r="E138" s="1" t="s">
        <v>117</v>
      </c>
      <c r="H138" s="1" t="s">
        <v>100</v>
      </c>
      <c r="I138" s="1" t="s">
        <v>127</v>
      </c>
      <c r="J138" s="1" t="s">
        <v>102</v>
      </c>
      <c r="K138" s="2">
        <v>110</v>
      </c>
      <c r="L138" s="3">
        <v>41709</v>
      </c>
      <c r="M138" s="2">
        <v>12</v>
      </c>
      <c r="N138" s="31">
        <v>68.3</v>
      </c>
      <c r="O138" s="17">
        <v>0</v>
      </c>
      <c r="P138" s="17">
        <f t="shared" si="17"/>
        <v>68.3</v>
      </c>
      <c r="Q138" s="1" t="s">
        <v>103</v>
      </c>
      <c r="S138" s="1" t="s">
        <v>21</v>
      </c>
      <c r="T138" s="1" t="s">
        <v>22</v>
      </c>
      <c r="X138" s="4">
        <v>41709.583715277775</v>
      </c>
    </row>
    <row r="139" spans="1:24" ht="15" customHeight="1" x14ac:dyDescent="0.25">
      <c r="K139" s="2"/>
      <c r="L139" s="3"/>
      <c r="M139" s="2"/>
      <c r="X139" s="4"/>
    </row>
    <row r="140" spans="1:24" ht="15" customHeight="1" x14ac:dyDescent="0.25">
      <c r="K140" s="2"/>
      <c r="L140" s="3"/>
      <c r="M140" s="2"/>
      <c r="N140" s="33">
        <f>SUM(N124:N139)</f>
        <v>2517.4700000000003</v>
      </c>
      <c r="O140" s="18">
        <f t="shared" ref="O140:P140" si="18">SUM(O124:O139)</f>
        <v>15.83</v>
      </c>
      <c r="P140" s="18">
        <f t="shared" si="18"/>
        <v>2533.3000000000002</v>
      </c>
      <c r="X140" s="4"/>
    </row>
    <row r="141" spans="1:24" ht="15" customHeight="1" x14ac:dyDescent="0.25">
      <c r="K141" s="2"/>
      <c r="L141" s="3"/>
      <c r="M141" s="2"/>
      <c r="X141" s="4"/>
    </row>
    <row r="142" spans="1:24" ht="15" customHeight="1" x14ac:dyDescent="0.25">
      <c r="A142" s="1" t="s">
        <v>23</v>
      </c>
      <c r="B142" s="1" t="s">
        <v>42</v>
      </c>
      <c r="C142" s="1" t="s">
        <v>43</v>
      </c>
      <c r="D142" s="1" t="s">
        <v>46</v>
      </c>
      <c r="E142" s="1" t="s">
        <v>47</v>
      </c>
      <c r="H142" s="1" t="s">
        <v>60</v>
      </c>
      <c r="I142" s="1" t="s">
        <v>49</v>
      </c>
      <c r="J142" s="1" t="s">
        <v>61</v>
      </c>
      <c r="K142" s="2">
        <v>10</v>
      </c>
      <c r="L142" s="3">
        <v>41718</v>
      </c>
      <c r="M142" s="2">
        <v>12</v>
      </c>
      <c r="N142" s="31">
        <v>340</v>
      </c>
      <c r="O142" s="17">
        <v>0</v>
      </c>
      <c r="P142" s="17">
        <f t="shared" ref="P142:P158" si="19">SUM(N142:O142)</f>
        <v>340</v>
      </c>
      <c r="Q142" s="1" t="s">
        <v>62</v>
      </c>
      <c r="S142" s="1" t="s">
        <v>21</v>
      </c>
      <c r="T142" s="1" t="s">
        <v>22</v>
      </c>
      <c r="X142" s="4">
        <v>41718.584027777775</v>
      </c>
    </row>
    <row r="143" spans="1:24" ht="15" customHeight="1" x14ac:dyDescent="0.25">
      <c r="A143" s="1" t="s">
        <v>23</v>
      </c>
      <c r="B143" s="1" t="s">
        <v>42</v>
      </c>
      <c r="C143" s="1" t="s">
        <v>43</v>
      </c>
      <c r="D143" s="1" t="s">
        <v>46</v>
      </c>
      <c r="E143" s="1" t="s">
        <v>47</v>
      </c>
      <c r="H143" s="1" t="s">
        <v>60</v>
      </c>
      <c r="I143" s="1" t="s">
        <v>49</v>
      </c>
      <c r="J143" s="1" t="s">
        <v>61</v>
      </c>
      <c r="K143" s="2">
        <v>20</v>
      </c>
      <c r="L143" s="3">
        <v>41718</v>
      </c>
      <c r="M143" s="2">
        <v>12</v>
      </c>
      <c r="N143" s="31">
        <v>170</v>
      </c>
      <c r="O143" s="17">
        <v>0</v>
      </c>
      <c r="P143" s="17">
        <f t="shared" si="19"/>
        <v>170</v>
      </c>
      <c r="Q143" s="1" t="s">
        <v>62</v>
      </c>
      <c r="S143" s="1" t="s">
        <v>21</v>
      </c>
      <c r="T143" s="1" t="s">
        <v>22</v>
      </c>
      <c r="X143" s="4">
        <v>41718.584027777775</v>
      </c>
    </row>
    <row r="144" spans="1:24" ht="15" customHeight="1" x14ac:dyDescent="0.25">
      <c r="A144" s="1" t="s">
        <v>33</v>
      </c>
      <c r="B144" s="1" t="s">
        <v>42</v>
      </c>
      <c r="C144" s="1" t="s">
        <v>43</v>
      </c>
      <c r="D144" s="1" t="s">
        <v>46</v>
      </c>
      <c r="E144" s="1" t="s">
        <v>47</v>
      </c>
      <c r="H144" s="1" t="s">
        <v>60</v>
      </c>
      <c r="I144" s="1" t="s">
        <v>49</v>
      </c>
      <c r="J144" s="1" t="s">
        <v>64</v>
      </c>
      <c r="K144" s="2">
        <v>10</v>
      </c>
      <c r="L144" s="3">
        <v>41729</v>
      </c>
      <c r="M144" s="2">
        <v>12</v>
      </c>
      <c r="N144" s="31">
        <v>340</v>
      </c>
      <c r="O144" s="17">
        <v>0</v>
      </c>
      <c r="P144" s="17">
        <f t="shared" si="19"/>
        <v>340</v>
      </c>
      <c r="Q144" s="1" t="s">
        <v>62</v>
      </c>
      <c r="S144" s="1" t="s">
        <v>21</v>
      </c>
      <c r="T144" s="1" t="s">
        <v>22</v>
      </c>
      <c r="X144" s="4">
        <v>41738.481087962966</v>
      </c>
    </row>
    <row r="145" spans="1:24" ht="15" customHeight="1" x14ac:dyDescent="0.25">
      <c r="A145" s="1" t="s">
        <v>23</v>
      </c>
      <c r="B145" s="1" t="s">
        <v>114</v>
      </c>
      <c r="C145" s="1" t="s">
        <v>115</v>
      </c>
      <c r="D145" s="1" t="s">
        <v>226</v>
      </c>
      <c r="E145" s="1" t="s">
        <v>227</v>
      </c>
      <c r="F145" s="1" t="s">
        <v>118</v>
      </c>
      <c r="G145" s="1" t="s">
        <v>119</v>
      </c>
      <c r="H145" s="1" t="s">
        <v>60</v>
      </c>
      <c r="I145" s="1" t="s">
        <v>235</v>
      </c>
      <c r="J145" s="1" t="s">
        <v>61</v>
      </c>
      <c r="K145" s="2">
        <v>30</v>
      </c>
      <c r="L145" s="3">
        <v>41718</v>
      </c>
      <c r="M145" s="2">
        <v>12</v>
      </c>
      <c r="N145" s="31">
        <v>30.13</v>
      </c>
      <c r="O145" s="17">
        <v>6.03</v>
      </c>
      <c r="P145" s="17">
        <f t="shared" si="19"/>
        <v>36.159999999999997</v>
      </c>
      <c r="Q145" s="1" t="s">
        <v>62</v>
      </c>
      <c r="S145" s="1" t="s">
        <v>21</v>
      </c>
      <c r="T145" s="1" t="s">
        <v>22</v>
      </c>
      <c r="X145" s="4">
        <v>41718.584027777775</v>
      </c>
    </row>
    <row r="146" spans="1:24" s="12" customFormat="1" ht="15" customHeight="1" x14ac:dyDescent="0.25">
      <c r="A146" s="12" t="s">
        <v>23</v>
      </c>
      <c r="B146" s="12" t="s">
        <v>35</v>
      </c>
      <c r="C146" s="12" t="s">
        <v>36</v>
      </c>
      <c r="D146" s="12" t="s">
        <v>46</v>
      </c>
      <c r="E146" s="12" t="s">
        <v>47</v>
      </c>
      <c r="H146" s="12" t="s">
        <v>60</v>
      </c>
      <c r="I146" s="12" t="s">
        <v>63</v>
      </c>
      <c r="J146" s="12" t="s">
        <v>61</v>
      </c>
      <c r="K146" s="13">
        <v>40</v>
      </c>
      <c r="L146" s="14">
        <v>41718</v>
      </c>
      <c r="M146" s="13">
        <v>12</v>
      </c>
      <c r="N146" s="32">
        <v>340</v>
      </c>
      <c r="O146" s="15">
        <v>0</v>
      </c>
      <c r="P146" s="15">
        <f t="shared" si="19"/>
        <v>340</v>
      </c>
      <c r="Q146" s="12" t="s">
        <v>62</v>
      </c>
      <c r="S146" s="12" t="s">
        <v>21</v>
      </c>
      <c r="T146" s="12" t="s">
        <v>22</v>
      </c>
      <c r="X146" s="16">
        <v>41718.584027777775</v>
      </c>
    </row>
    <row r="147" spans="1:24" s="12" customFormat="1" ht="15" customHeight="1" x14ac:dyDescent="0.25">
      <c r="A147" s="12" t="s">
        <v>33</v>
      </c>
      <c r="B147" s="12" t="s">
        <v>35</v>
      </c>
      <c r="C147" s="12" t="s">
        <v>36</v>
      </c>
      <c r="D147" s="12" t="s">
        <v>46</v>
      </c>
      <c r="E147" s="12" t="s">
        <v>47</v>
      </c>
      <c r="H147" s="12" t="s">
        <v>60</v>
      </c>
      <c r="I147" s="12" t="s">
        <v>63</v>
      </c>
      <c r="J147" s="12" t="s">
        <v>64</v>
      </c>
      <c r="K147" s="13">
        <v>10</v>
      </c>
      <c r="L147" s="14">
        <v>41729</v>
      </c>
      <c r="M147" s="13">
        <v>12</v>
      </c>
      <c r="N147" s="32">
        <v>-340</v>
      </c>
      <c r="O147" s="15">
        <v>0</v>
      </c>
      <c r="P147" s="15">
        <f t="shared" si="19"/>
        <v>-340</v>
      </c>
      <c r="Q147" s="12" t="s">
        <v>62</v>
      </c>
      <c r="S147" s="12" t="s">
        <v>21</v>
      </c>
      <c r="T147" s="12" t="s">
        <v>22</v>
      </c>
      <c r="X147" s="16">
        <v>41738.481087962966</v>
      </c>
    </row>
    <row r="148" spans="1:24" ht="15" customHeight="1" x14ac:dyDescent="0.25">
      <c r="A148" s="1" t="s">
        <v>23</v>
      </c>
      <c r="B148" s="1" t="s">
        <v>35</v>
      </c>
      <c r="C148" s="1" t="s">
        <v>36</v>
      </c>
      <c r="D148" s="1" t="s">
        <v>116</v>
      </c>
      <c r="E148" s="1" t="s">
        <v>117</v>
      </c>
      <c r="H148" s="1" t="s">
        <v>60</v>
      </c>
      <c r="I148" s="1" t="s">
        <v>128</v>
      </c>
      <c r="J148" s="1" t="s">
        <v>61</v>
      </c>
      <c r="K148" s="2">
        <v>50</v>
      </c>
      <c r="L148" s="3">
        <v>41718</v>
      </c>
      <c r="M148" s="2">
        <v>12</v>
      </c>
      <c r="N148" s="31">
        <v>162.20000000000002</v>
      </c>
      <c r="O148" s="17">
        <v>0</v>
      </c>
      <c r="P148" s="17">
        <f t="shared" si="19"/>
        <v>162.20000000000002</v>
      </c>
      <c r="Q148" s="1" t="s">
        <v>62</v>
      </c>
      <c r="S148" s="1" t="s">
        <v>21</v>
      </c>
      <c r="T148" s="1" t="s">
        <v>22</v>
      </c>
      <c r="X148" s="4">
        <v>41718.584027777775</v>
      </c>
    </row>
    <row r="149" spans="1:24" ht="15" customHeight="1" x14ac:dyDescent="0.25">
      <c r="A149" s="1" t="s">
        <v>23</v>
      </c>
      <c r="B149" s="1" t="s">
        <v>149</v>
      </c>
      <c r="C149" s="1" t="s">
        <v>150</v>
      </c>
      <c r="D149" s="1" t="s">
        <v>151</v>
      </c>
      <c r="E149" s="1" t="s">
        <v>152</v>
      </c>
      <c r="H149" s="1" t="s">
        <v>60</v>
      </c>
      <c r="I149" s="1" t="s">
        <v>153</v>
      </c>
      <c r="J149" s="1" t="s">
        <v>61</v>
      </c>
      <c r="K149" s="2">
        <v>60</v>
      </c>
      <c r="L149" s="3">
        <v>41718</v>
      </c>
      <c r="M149" s="2">
        <v>12</v>
      </c>
      <c r="N149" s="31">
        <v>15.47</v>
      </c>
      <c r="O149" s="17">
        <v>0</v>
      </c>
      <c r="P149" s="17">
        <f t="shared" si="19"/>
        <v>15.47</v>
      </c>
      <c r="Q149" s="1" t="s">
        <v>62</v>
      </c>
      <c r="S149" s="1" t="s">
        <v>21</v>
      </c>
      <c r="T149" s="1" t="s">
        <v>22</v>
      </c>
      <c r="X149" s="4">
        <v>41718.584027777775</v>
      </c>
    </row>
    <row r="150" spans="1:24" ht="15" customHeight="1" x14ac:dyDescent="0.25">
      <c r="A150" s="1" t="s">
        <v>23</v>
      </c>
      <c r="B150" s="1" t="s">
        <v>251</v>
      </c>
      <c r="C150" s="1" t="s">
        <v>252</v>
      </c>
      <c r="D150" s="1" t="s">
        <v>253</v>
      </c>
      <c r="E150" s="1" t="s">
        <v>254</v>
      </c>
      <c r="H150" s="1" t="s">
        <v>60</v>
      </c>
      <c r="I150" s="1" t="s">
        <v>255</v>
      </c>
      <c r="J150" s="1" t="s">
        <v>61</v>
      </c>
      <c r="K150" s="2">
        <v>70</v>
      </c>
      <c r="L150" s="3">
        <v>41718</v>
      </c>
      <c r="M150" s="2">
        <v>12</v>
      </c>
      <c r="N150" s="31">
        <v>294</v>
      </c>
      <c r="O150" s="17">
        <v>0</v>
      </c>
      <c r="P150" s="17">
        <f t="shared" si="19"/>
        <v>294</v>
      </c>
      <c r="Q150" s="1" t="s">
        <v>62</v>
      </c>
      <c r="S150" s="1" t="s">
        <v>21</v>
      </c>
      <c r="T150" s="1" t="s">
        <v>22</v>
      </c>
      <c r="X150" s="4">
        <v>41718.584027777775</v>
      </c>
    </row>
    <row r="151" spans="1:24" s="12" customFormat="1" ht="15" customHeight="1" x14ac:dyDescent="0.25">
      <c r="A151" s="12" t="s">
        <v>23</v>
      </c>
      <c r="B151" s="12" t="s">
        <v>132</v>
      </c>
      <c r="C151" s="12" t="s">
        <v>133</v>
      </c>
      <c r="D151" s="12" t="s">
        <v>204</v>
      </c>
      <c r="E151" s="12" t="s">
        <v>205</v>
      </c>
      <c r="H151" s="12" t="s">
        <v>60</v>
      </c>
      <c r="I151" s="12" t="s">
        <v>218</v>
      </c>
      <c r="J151" s="12" t="s">
        <v>61</v>
      </c>
      <c r="K151" s="13">
        <v>80</v>
      </c>
      <c r="L151" s="14">
        <v>41718</v>
      </c>
      <c r="M151" s="13">
        <v>12</v>
      </c>
      <c r="N151" s="32">
        <v>45</v>
      </c>
      <c r="O151" s="15">
        <v>0</v>
      </c>
      <c r="P151" s="15">
        <f t="shared" si="19"/>
        <v>45</v>
      </c>
      <c r="Q151" s="12" t="s">
        <v>62</v>
      </c>
      <c r="S151" s="12" t="s">
        <v>21</v>
      </c>
      <c r="T151" s="12" t="s">
        <v>22</v>
      </c>
      <c r="X151" s="16">
        <v>41718.584027777775</v>
      </c>
    </row>
    <row r="152" spans="1:24" s="12" customFormat="1" ht="15" customHeight="1" x14ac:dyDescent="0.25">
      <c r="A152" s="12" t="s">
        <v>33</v>
      </c>
      <c r="B152" s="12" t="s">
        <v>132</v>
      </c>
      <c r="C152" s="12" t="s">
        <v>133</v>
      </c>
      <c r="D152" s="12" t="s">
        <v>204</v>
      </c>
      <c r="E152" s="12" t="s">
        <v>205</v>
      </c>
      <c r="H152" s="12" t="s">
        <v>60</v>
      </c>
      <c r="I152" s="12" t="s">
        <v>218</v>
      </c>
      <c r="J152" s="12" t="s">
        <v>219</v>
      </c>
      <c r="K152" s="13">
        <v>10</v>
      </c>
      <c r="L152" s="14">
        <v>41729</v>
      </c>
      <c r="M152" s="13">
        <v>12</v>
      </c>
      <c r="N152" s="32">
        <v>-45</v>
      </c>
      <c r="O152" s="15">
        <v>0</v>
      </c>
      <c r="P152" s="15">
        <f t="shared" si="19"/>
        <v>-45</v>
      </c>
      <c r="Q152" s="12" t="s">
        <v>62</v>
      </c>
      <c r="S152" s="12" t="s">
        <v>21</v>
      </c>
      <c r="T152" s="12" t="s">
        <v>22</v>
      </c>
      <c r="X152" s="16">
        <v>41731.420312499999</v>
      </c>
    </row>
    <row r="153" spans="1:24" ht="15" customHeight="1" x14ac:dyDescent="0.25">
      <c r="A153" s="1" t="s">
        <v>33</v>
      </c>
      <c r="B153" s="1" t="s">
        <v>207</v>
      </c>
      <c r="C153" s="1" t="s">
        <v>208</v>
      </c>
      <c r="D153" s="1" t="s">
        <v>204</v>
      </c>
      <c r="E153" s="1" t="s">
        <v>205</v>
      </c>
      <c r="H153" s="1" t="s">
        <v>60</v>
      </c>
      <c r="I153" s="1" t="s">
        <v>209</v>
      </c>
      <c r="J153" s="1" t="s">
        <v>219</v>
      </c>
      <c r="K153" s="2">
        <v>10</v>
      </c>
      <c r="L153" s="3">
        <v>41729</v>
      </c>
      <c r="M153" s="2">
        <v>12</v>
      </c>
      <c r="N153" s="31">
        <v>45</v>
      </c>
      <c r="O153" s="17">
        <v>0</v>
      </c>
      <c r="P153" s="17">
        <f t="shared" si="19"/>
        <v>45</v>
      </c>
      <c r="Q153" s="1" t="s">
        <v>62</v>
      </c>
      <c r="S153" s="1" t="s">
        <v>21</v>
      </c>
      <c r="T153" s="1" t="s">
        <v>22</v>
      </c>
      <c r="X153" s="4">
        <v>41731.420312499999</v>
      </c>
    </row>
    <row r="154" spans="1:24" ht="15" customHeight="1" x14ac:dyDescent="0.25">
      <c r="A154" s="1" t="s">
        <v>23</v>
      </c>
      <c r="B154" s="1" t="s">
        <v>146</v>
      </c>
      <c r="C154" s="1" t="s">
        <v>147</v>
      </c>
      <c r="D154" s="1" t="s">
        <v>116</v>
      </c>
      <c r="E154" s="1" t="s">
        <v>117</v>
      </c>
      <c r="H154" s="1" t="s">
        <v>60</v>
      </c>
      <c r="I154" s="1" t="s">
        <v>148</v>
      </c>
      <c r="J154" s="1" t="s">
        <v>61</v>
      </c>
      <c r="K154" s="2">
        <v>90</v>
      </c>
      <c r="L154" s="3">
        <v>41718</v>
      </c>
      <c r="M154" s="2">
        <v>12</v>
      </c>
      <c r="N154" s="31">
        <v>128.4</v>
      </c>
      <c r="O154" s="17">
        <v>0</v>
      </c>
      <c r="P154" s="17">
        <f t="shared" si="19"/>
        <v>128.4</v>
      </c>
      <c r="Q154" s="1" t="s">
        <v>62</v>
      </c>
      <c r="S154" s="1" t="s">
        <v>21</v>
      </c>
      <c r="T154" s="1" t="s">
        <v>22</v>
      </c>
      <c r="X154" s="4">
        <v>41718.584027777775</v>
      </c>
    </row>
    <row r="155" spans="1:24" ht="15" customHeight="1" x14ac:dyDescent="0.25">
      <c r="A155" s="1" t="s">
        <v>23</v>
      </c>
      <c r="B155" s="1" t="s">
        <v>137</v>
      </c>
      <c r="C155" s="1" t="s">
        <v>138</v>
      </c>
      <c r="D155" s="1" t="s">
        <v>116</v>
      </c>
      <c r="E155" s="1" t="s">
        <v>117</v>
      </c>
      <c r="H155" s="1" t="s">
        <v>60</v>
      </c>
      <c r="I155" s="1" t="s">
        <v>139</v>
      </c>
      <c r="J155" s="1" t="s">
        <v>61</v>
      </c>
      <c r="K155" s="2">
        <v>100</v>
      </c>
      <c r="L155" s="3">
        <v>41718</v>
      </c>
      <c r="M155" s="2">
        <v>12</v>
      </c>
      <c r="N155" s="31">
        <v>157</v>
      </c>
      <c r="O155" s="17">
        <v>0</v>
      </c>
      <c r="P155" s="17">
        <f t="shared" si="19"/>
        <v>157</v>
      </c>
      <c r="Q155" s="1" t="s">
        <v>62</v>
      </c>
      <c r="S155" s="1" t="s">
        <v>21</v>
      </c>
      <c r="T155" s="1" t="s">
        <v>22</v>
      </c>
      <c r="X155" s="4">
        <v>41718.584027777775</v>
      </c>
    </row>
    <row r="156" spans="1:24" ht="15" customHeight="1" x14ac:dyDescent="0.25">
      <c r="A156" s="1" t="s">
        <v>23</v>
      </c>
      <c r="B156" s="1" t="s">
        <v>172</v>
      </c>
      <c r="C156" s="1" t="s">
        <v>173</v>
      </c>
      <c r="D156" s="1" t="s">
        <v>178</v>
      </c>
      <c r="E156" s="1" t="s">
        <v>179</v>
      </c>
      <c r="H156" s="1" t="s">
        <v>60</v>
      </c>
      <c r="I156" s="1" t="s">
        <v>180</v>
      </c>
      <c r="J156" s="1" t="s">
        <v>61</v>
      </c>
      <c r="K156" s="2">
        <v>110</v>
      </c>
      <c r="L156" s="3">
        <v>41718</v>
      </c>
      <c r="M156" s="2">
        <v>12</v>
      </c>
      <c r="N156" s="31">
        <v>300</v>
      </c>
      <c r="O156" s="17">
        <v>0</v>
      </c>
      <c r="P156" s="17">
        <f t="shared" si="19"/>
        <v>300</v>
      </c>
      <c r="Q156" s="1" t="s">
        <v>62</v>
      </c>
      <c r="S156" s="1" t="s">
        <v>21</v>
      </c>
      <c r="T156" s="1" t="s">
        <v>22</v>
      </c>
      <c r="X156" s="4">
        <v>41718.584027777775</v>
      </c>
    </row>
    <row r="157" spans="1:24" ht="15" customHeight="1" x14ac:dyDescent="0.25">
      <c r="A157" s="1" t="s">
        <v>23</v>
      </c>
      <c r="B157" s="1" t="s">
        <v>172</v>
      </c>
      <c r="C157" s="1" t="s">
        <v>173</v>
      </c>
      <c r="D157" s="1" t="s">
        <v>204</v>
      </c>
      <c r="E157" s="1" t="s">
        <v>205</v>
      </c>
      <c r="H157" s="1" t="s">
        <v>60</v>
      </c>
      <c r="I157" s="1" t="s">
        <v>206</v>
      </c>
      <c r="J157" s="1" t="s">
        <v>61</v>
      </c>
      <c r="K157" s="2">
        <v>120</v>
      </c>
      <c r="L157" s="3">
        <v>41718</v>
      </c>
      <c r="M157" s="2">
        <v>12</v>
      </c>
      <c r="N157" s="31">
        <v>546</v>
      </c>
      <c r="O157" s="17">
        <v>0</v>
      </c>
      <c r="P157" s="17">
        <f t="shared" si="19"/>
        <v>546</v>
      </c>
      <c r="Q157" s="1" t="s">
        <v>62</v>
      </c>
      <c r="S157" s="1" t="s">
        <v>21</v>
      </c>
      <c r="T157" s="1" t="s">
        <v>22</v>
      </c>
      <c r="X157" s="4">
        <v>41718.584027777775</v>
      </c>
    </row>
    <row r="158" spans="1:24" ht="15" customHeight="1" x14ac:dyDescent="0.25">
      <c r="A158" s="1" t="s">
        <v>23</v>
      </c>
      <c r="B158" s="1" t="s">
        <v>98</v>
      </c>
      <c r="C158" s="1" t="s">
        <v>99</v>
      </c>
      <c r="D158" s="1" t="s">
        <v>116</v>
      </c>
      <c r="E158" s="1" t="s">
        <v>117</v>
      </c>
      <c r="H158" s="1" t="s">
        <v>60</v>
      </c>
      <c r="I158" s="1" t="s">
        <v>127</v>
      </c>
      <c r="J158" s="1" t="s">
        <v>61</v>
      </c>
      <c r="K158" s="2">
        <v>130</v>
      </c>
      <c r="L158" s="3">
        <v>41718</v>
      </c>
      <c r="M158" s="2">
        <v>12</v>
      </c>
      <c r="N158" s="31">
        <v>66.400000000000006</v>
      </c>
      <c r="O158" s="17">
        <v>0</v>
      </c>
      <c r="P158" s="17">
        <f t="shared" si="19"/>
        <v>66.400000000000006</v>
      </c>
      <c r="Q158" s="1" t="s">
        <v>62</v>
      </c>
      <c r="S158" s="1" t="s">
        <v>21</v>
      </c>
      <c r="T158" s="1" t="s">
        <v>22</v>
      </c>
      <c r="X158" s="4">
        <v>41718.584027777775</v>
      </c>
    </row>
    <row r="160" spans="1:24" ht="15" customHeight="1" x14ac:dyDescent="0.25">
      <c r="K160" s="2"/>
      <c r="L160" s="3"/>
      <c r="M160" s="2"/>
      <c r="N160" s="33">
        <f>SUM(N142:N159)</f>
        <v>2594.6000000000004</v>
      </c>
      <c r="O160" s="18">
        <f t="shared" ref="O160:P160" si="20">SUM(O142:O159)</f>
        <v>6.03</v>
      </c>
      <c r="P160" s="18">
        <f t="shared" si="20"/>
        <v>2600.63</v>
      </c>
      <c r="X160" s="4"/>
    </row>
  </sheetData>
  <sortState xmlns:xlrd2="http://schemas.microsoft.com/office/spreadsheetml/2017/richdata2" ref="A4:X135">
    <sortCondition ref="Q4:Q135"/>
    <sortCondition ref="I4:I135"/>
    <sortCondition ref="L4:L135"/>
  </sortState>
  <pageMargins left="0.19685039370078741" right="0.19685039370078741" top="0.39370078740157483" bottom="0.39370078740157483" header="0.19685039370078741" footer="0.19685039370078741"/>
  <pageSetup paperSize="8" fitToWidth="0" fitToHeight="0" orientation="landscape" verticalDpi="0" r:id="rId1"/>
  <headerFooter alignWithMargins="0">
    <oddHeader>&amp;L&amp;D&amp;C&amp;F.xlsx - &amp;A&amp;R&amp;T</oddHeader>
    <oddFooter>Page &amp;P of &amp;N</oddFooter>
  </headerFooter>
  <ignoredErrors>
    <ignoredError sqref="P4:P15 P19:P158" formulaRange="1"/>
    <ignoredError sqref="Q4:Q15" numberStoredAsText="1" formulaRange="1"/>
    <ignoredError sqref="Q19:Q158 J7:J158 S4:S158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59"/>
  <sheetViews>
    <sheetView showGridLines="0" workbookViewId="0">
      <pane ySplit="2" topLeftCell="A3" activePane="bottomLeft" state="frozen"/>
      <selection pane="bottomLeft" activeCell="A2" sqref="A2"/>
    </sheetView>
  </sheetViews>
  <sheetFormatPr defaultColWidth="10" defaultRowHeight="10.199999999999999" x14ac:dyDescent="0.25"/>
  <cols>
    <col min="1" max="4" width="10" style="1" customWidth="1"/>
    <col min="5" max="5" width="23.6640625" style="1" bestFit="1" customWidth="1"/>
    <col min="6" max="6" width="10" style="1" customWidth="1"/>
    <col min="7" max="7" width="25.109375" style="1" bestFit="1" customWidth="1"/>
    <col min="8" max="8" width="15.6640625" style="1" bestFit="1" customWidth="1"/>
    <col min="9" max="9" width="17.88671875" style="1" bestFit="1" customWidth="1"/>
    <col min="10" max="13" width="10" style="1" customWidth="1"/>
    <col min="14" max="14" width="10" style="31" customWidth="1"/>
    <col min="15" max="16" width="10" style="17" customWidth="1"/>
    <col min="17" max="17" width="10" style="1" customWidth="1"/>
    <col min="18" max="18" width="9.88671875" style="1" bestFit="1" customWidth="1"/>
    <col min="19" max="19" width="10" style="1" customWidth="1"/>
    <col min="20" max="20" width="13.5546875" style="1" bestFit="1" customWidth="1"/>
    <col min="21" max="21" width="10.88671875" style="1" bestFit="1" customWidth="1"/>
    <col min="22" max="23" width="10" style="1" customWidth="1"/>
    <col min="24" max="24" width="16.109375" style="1" customWidth="1"/>
    <col min="25" max="16384" width="10" style="1"/>
  </cols>
  <sheetData>
    <row r="1" spans="1:24" s="8" customFormat="1" ht="20.399999999999999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27" t="s">
        <v>12</v>
      </c>
      <c r="O1" s="9" t="s">
        <v>13</v>
      </c>
      <c r="P1" s="9" t="s">
        <v>538</v>
      </c>
      <c r="Q1" s="9" t="s">
        <v>14</v>
      </c>
      <c r="R1" s="8" t="s">
        <v>15</v>
      </c>
      <c r="S1" s="9" t="s">
        <v>539</v>
      </c>
      <c r="T1" s="8" t="s">
        <v>16</v>
      </c>
      <c r="U1" s="8" t="s">
        <v>17</v>
      </c>
      <c r="V1" s="8" t="s">
        <v>18</v>
      </c>
      <c r="W1" s="8" t="s">
        <v>19</v>
      </c>
      <c r="X1" s="8" t="s">
        <v>20</v>
      </c>
    </row>
    <row r="2" spans="1:24" s="8" customFormat="1" x14ac:dyDescent="0.2">
      <c r="N2" s="27" t="s">
        <v>537</v>
      </c>
      <c r="O2" s="9" t="s">
        <v>537</v>
      </c>
      <c r="P2" s="9" t="s">
        <v>537</v>
      </c>
      <c r="Q2" s="9"/>
    </row>
    <row r="3" spans="1:24" s="8" customFormat="1" x14ac:dyDescent="0.2">
      <c r="N3" s="27"/>
      <c r="O3" s="9"/>
      <c r="P3" s="9"/>
      <c r="Q3" s="9"/>
    </row>
    <row r="4" spans="1:24" ht="15" customHeight="1" x14ac:dyDescent="0.25">
      <c r="A4" s="1" t="s">
        <v>23</v>
      </c>
      <c r="B4" s="1" t="s">
        <v>42</v>
      </c>
      <c r="C4" s="1" t="s">
        <v>43</v>
      </c>
      <c r="D4" s="1" t="s">
        <v>77</v>
      </c>
      <c r="E4" s="1" t="s">
        <v>78</v>
      </c>
      <c r="H4" s="1" t="s">
        <v>298</v>
      </c>
      <c r="I4" s="1" t="s">
        <v>84</v>
      </c>
      <c r="J4" s="1" t="s">
        <v>299</v>
      </c>
      <c r="K4" s="2">
        <v>10</v>
      </c>
      <c r="L4" s="3">
        <v>41736</v>
      </c>
      <c r="M4" s="2">
        <v>1</v>
      </c>
      <c r="N4" s="31">
        <v>99.55</v>
      </c>
      <c r="O4" s="17">
        <v>19.91</v>
      </c>
      <c r="P4" s="17">
        <f t="shared" ref="P4:P12" si="0">SUM(N4:O4)</f>
        <v>119.46</v>
      </c>
      <c r="Q4" s="1" t="s">
        <v>300</v>
      </c>
      <c r="S4" s="1" t="s">
        <v>21</v>
      </c>
      <c r="T4" s="1" t="s">
        <v>22</v>
      </c>
      <c r="X4" s="4">
        <v>41736.708773148152</v>
      </c>
    </row>
    <row r="5" spans="1:24" ht="15" customHeight="1" x14ac:dyDescent="0.25">
      <c r="A5" s="1" t="s">
        <v>23</v>
      </c>
      <c r="B5" s="1" t="s">
        <v>378</v>
      </c>
      <c r="C5" s="1" t="s">
        <v>379</v>
      </c>
      <c r="D5" s="1" t="s">
        <v>226</v>
      </c>
      <c r="E5" s="1" t="s">
        <v>227</v>
      </c>
      <c r="F5" s="1" t="s">
        <v>381</v>
      </c>
      <c r="G5" s="1" t="s">
        <v>382</v>
      </c>
      <c r="H5" s="1" t="s">
        <v>298</v>
      </c>
      <c r="I5" s="1" t="s">
        <v>383</v>
      </c>
      <c r="J5" s="1" t="s">
        <v>299</v>
      </c>
      <c r="K5" s="2">
        <v>20</v>
      </c>
      <c r="L5" s="3">
        <v>41736</v>
      </c>
      <c r="M5" s="2">
        <v>1</v>
      </c>
      <c r="N5" s="31">
        <v>48.72</v>
      </c>
      <c r="O5" s="17">
        <v>0</v>
      </c>
      <c r="P5" s="17">
        <f t="shared" si="0"/>
        <v>48.72</v>
      </c>
      <c r="Q5" s="1" t="s">
        <v>300</v>
      </c>
      <c r="S5" s="1" t="s">
        <v>21</v>
      </c>
      <c r="T5" s="1" t="s">
        <v>22</v>
      </c>
      <c r="X5" s="4">
        <v>41736.708773148152</v>
      </c>
    </row>
    <row r="6" spans="1:24" ht="15" customHeight="1" x14ac:dyDescent="0.25">
      <c r="A6" s="1" t="s">
        <v>23</v>
      </c>
      <c r="B6" s="1" t="s">
        <v>251</v>
      </c>
      <c r="C6" s="1" t="s">
        <v>252</v>
      </c>
      <c r="D6" s="1" t="s">
        <v>253</v>
      </c>
      <c r="E6" s="1" t="s">
        <v>254</v>
      </c>
      <c r="F6" s="1" t="s">
        <v>395</v>
      </c>
      <c r="G6" s="1" t="s">
        <v>396</v>
      </c>
      <c r="H6" s="1" t="s">
        <v>298</v>
      </c>
      <c r="I6" s="1" t="s">
        <v>397</v>
      </c>
      <c r="J6" s="1" t="s">
        <v>299</v>
      </c>
      <c r="K6" s="2">
        <v>30</v>
      </c>
      <c r="L6" s="3">
        <v>41736</v>
      </c>
      <c r="M6" s="2">
        <v>1</v>
      </c>
      <c r="N6" s="31">
        <v>33.33</v>
      </c>
      <c r="O6" s="17">
        <v>6.67</v>
      </c>
      <c r="P6" s="17">
        <f t="shared" si="0"/>
        <v>40</v>
      </c>
      <c r="Q6" s="1" t="s">
        <v>300</v>
      </c>
      <c r="S6" s="1" t="s">
        <v>21</v>
      </c>
      <c r="T6" s="1" t="s">
        <v>22</v>
      </c>
      <c r="X6" s="4">
        <v>41736.708773148152</v>
      </c>
    </row>
    <row r="7" spans="1:24" ht="15" customHeight="1" x14ac:dyDescent="0.25">
      <c r="A7" s="1" t="s">
        <v>23</v>
      </c>
      <c r="B7" s="1" t="s">
        <v>132</v>
      </c>
      <c r="C7" s="1" t="s">
        <v>133</v>
      </c>
      <c r="D7" s="1" t="s">
        <v>226</v>
      </c>
      <c r="E7" s="1" t="s">
        <v>227</v>
      </c>
      <c r="H7" s="1" t="s">
        <v>298</v>
      </c>
      <c r="I7" s="1" t="s">
        <v>365</v>
      </c>
      <c r="J7" s="1" t="s">
        <v>299</v>
      </c>
      <c r="K7" s="2">
        <v>40</v>
      </c>
      <c r="L7" s="3">
        <v>41736</v>
      </c>
      <c r="M7" s="2">
        <v>1</v>
      </c>
      <c r="N7" s="31">
        <v>45</v>
      </c>
      <c r="O7" s="17">
        <v>0</v>
      </c>
      <c r="P7" s="17">
        <f t="shared" si="0"/>
        <v>45</v>
      </c>
      <c r="Q7" s="1" t="s">
        <v>300</v>
      </c>
      <c r="S7" s="1" t="s">
        <v>21</v>
      </c>
      <c r="T7" s="1" t="s">
        <v>22</v>
      </c>
      <c r="X7" s="4">
        <v>41736.708773148152</v>
      </c>
    </row>
    <row r="8" spans="1:24" ht="15" customHeight="1" x14ac:dyDescent="0.25">
      <c r="A8" s="1" t="s">
        <v>23</v>
      </c>
      <c r="B8" s="1" t="s">
        <v>146</v>
      </c>
      <c r="C8" s="1" t="s">
        <v>147</v>
      </c>
      <c r="D8" s="1" t="s">
        <v>116</v>
      </c>
      <c r="E8" s="1" t="s">
        <v>117</v>
      </c>
      <c r="H8" s="1" t="s">
        <v>298</v>
      </c>
      <c r="I8" s="1" t="s">
        <v>148</v>
      </c>
      <c r="J8" s="1" t="s">
        <v>299</v>
      </c>
      <c r="K8" s="2">
        <v>50</v>
      </c>
      <c r="L8" s="3">
        <v>41736</v>
      </c>
      <c r="M8" s="2">
        <v>1</v>
      </c>
      <c r="N8" s="31">
        <v>85.8</v>
      </c>
      <c r="O8" s="17">
        <v>0</v>
      </c>
      <c r="P8" s="17">
        <f t="shared" si="0"/>
        <v>85.8</v>
      </c>
      <c r="Q8" s="1" t="s">
        <v>300</v>
      </c>
      <c r="S8" s="1" t="s">
        <v>21</v>
      </c>
      <c r="T8" s="1" t="s">
        <v>22</v>
      </c>
      <c r="X8" s="4">
        <v>41736.708773148152</v>
      </c>
    </row>
    <row r="9" spans="1:24" ht="15" customHeight="1" x14ac:dyDescent="0.25">
      <c r="A9" s="1" t="s">
        <v>23</v>
      </c>
      <c r="B9" s="1" t="s">
        <v>172</v>
      </c>
      <c r="C9" s="1" t="s">
        <v>173</v>
      </c>
      <c r="D9" s="1" t="s">
        <v>178</v>
      </c>
      <c r="E9" s="1" t="s">
        <v>179</v>
      </c>
      <c r="H9" s="1" t="s">
        <v>298</v>
      </c>
      <c r="I9" s="1" t="s">
        <v>180</v>
      </c>
      <c r="J9" s="1" t="s">
        <v>299</v>
      </c>
      <c r="K9" s="2">
        <v>60</v>
      </c>
      <c r="L9" s="3">
        <v>41736</v>
      </c>
      <c r="M9" s="2">
        <v>1</v>
      </c>
      <c r="N9" s="31">
        <v>240</v>
      </c>
      <c r="O9" s="17">
        <v>0</v>
      </c>
      <c r="P9" s="17">
        <f t="shared" si="0"/>
        <v>240</v>
      </c>
      <c r="Q9" s="1" t="s">
        <v>300</v>
      </c>
      <c r="S9" s="1" t="s">
        <v>21</v>
      </c>
      <c r="T9" s="1" t="s">
        <v>22</v>
      </c>
      <c r="X9" s="4">
        <v>41736.708773148152</v>
      </c>
    </row>
    <row r="10" spans="1:24" ht="15" customHeight="1" x14ac:dyDescent="0.25">
      <c r="A10" s="1" t="s">
        <v>23</v>
      </c>
      <c r="B10" s="1" t="s">
        <v>172</v>
      </c>
      <c r="C10" s="1" t="s">
        <v>173</v>
      </c>
      <c r="D10" s="1" t="s">
        <v>204</v>
      </c>
      <c r="E10" s="1" t="s">
        <v>205</v>
      </c>
      <c r="H10" s="1" t="s">
        <v>298</v>
      </c>
      <c r="I10" s="1" t="s">
        <v>206</v>
      </c>
      <c r="J10" s="1" t="s">
        <v>299</v>
      </c>
      <c r="K10" s="2">
        <v>70</v>
      </c>
      <c r="L10" s="3">
        <v>41736</v>
      </c>
      <c r="M10" s="2">
        <v>1</v>
      </c>
      <c r="N10" s="31">
        <v>834</v>
      </c>
      <c r="O10" s="17">
        <v>0</v>
      </c>
      <c r="P10" s="17">
        <f t="shared" si="0"/>
        <v>834</v>
      </c>
      <c r="Q10" s="1" t="s">
        <v>300</v>
      </c>
      <c r="S10" s="1" t="s">
        <v>21</v>
      </c>
      <c r="T10" s="1" t="s">
        <v>22</v>
      </c>
      <c r="X10" s="4">
        <v>41736.708773148152</v>
      </c>
    </row>
    <row r="11" spans="1:24" ht="15" customHeight="1" x14ac:dyDescent="0.25">
      <c r="A11" s="1" t="s">
        <v>23</v>
      </c>
      <c r="B11" s="1" t="s">
        <v>98</v>
      </c>
      <c r="C11" s="1" t="s">
        <v>99</v>
      </c>
      <c r="D11" s="1" t="s">
        <v>88</v>
      </c>
      <c r="E11" s="1" t="s">
        <v>89</v>
      </c>
      <c r="H11" s="1" t="s">
        <v>298</v>
      </c>
      <c r="I11" s="1" t="s">
        <v>101</v>
      </c>
      <c r="J11" s="1" t="s">
        <v>299</v>
      </c>
      <c r="K11" s="2">
        <v>80</v>
      </c>
      <c r="L11" s="3">
        <v>41736</v>
      </c>
      <c r="M11" s="2">
        <v>1</v>
      </c>
      <c r="N11" s="31">
        <v>94.13</v>
      </c>
      <c r="O11" s="17">
        <v>18.82</v>
      </c>
      <c r="P11" s="17">
        <f t="shared" si="0"/>
        <v>112.94999999999999</v>
      </c>
      <c r="Q11" s="1" t="s">
        <v>300</v>
      </c>
      <c r="S11" s="1" t="s">
        <v>21</v>
      </c>
      <c r="T11" s="1" t="s">
        <v>22</v>
      </c>
      <c r="X11" s="4">
        <v>41736.708773148152</v>
      </c>
    </row>
    <row r="12" spans="1:24" ht="15" customHeight="1" x14ac:dyDescent="0.25">
      <c r="A12" s="1" t="s">
        <v>23</v>
      </c>
      <c r="B12" s="1" t="s">
        <v>98</v>
      </c>
      <c r="C12" s="1" t="s">
        <v>99</v>
      </c>
      <c r="D12" s="1" t="s">
        <v>116</v>
      </c>
      <c r="E12" s="1" t="s">
        <v>117</v>
      </c>
      <c r="H12" s="1" t="s">
        <v>298</v>
      </c>
      <c r="I12" s="1" t="s">
        <v>127</v>
      </c>
      <c r="J12" s="1" t="s">
        <v>299</v>
      </c>
      <c r="K12" s="2">
        <v>90</v>
      </c>
      <c r="L12" s="3">
        <v>41736</v>
      </c>
      <c r="M12" s="2">
        <v>1</v>
      </c>
      <c r="N12" s="31">
        <v>45</v>
      </c>
      <c r="O12" s="17">
        <v>0</v>
      </c>
      <c r="P12" s="17">
        <f t="shared" si="0"/>
        <v>45</v>
      </c>
      <c r="Q12" s="1" t="s">
        <v>300</v>
      </c>
      <c r="S12" s="1" t="s">
        <v>21</v>
      </c>
      <c r="T12" s="1" t="s">
        <v>22</v>
      </c>
      <c r="X12" s="4">
        <v>41736.708773148152</v>
      </c>
    </row>
    <row r="13" spans="1:24" ht="15" customHeight="1" x14ac:dyDescent="0.25">
      <c r="K13" s="2"/>
      <c r="L13" s="3"/>
      <c r="M13" s="2"/>
      <c r="X13" s="4"/>
    </row>
    <row r="14" spans="1:24" ht="15" customHeight="1" x14ac:dyDescent="0.25">
      <c r="K14" s="2"/>
      <c r="L14" s="3"/>
      <c r="M14" s="2"/>
      <c r="N14" s="33">
        <f>SUM(N4:N13)</f>
        <v>1525.5300000000002</v>
      </c>
      <c r="O14" s="18">
        <f t="shared" ref="O14:P14" si="1">SUM(O4:O13)</f>
        <v>45.4</v>
      </c>
      <c r="P14" s="18">
        <f t="shared" si="1"/>
        <v>1570.93</v>
      </c>
      <c r="X14" s="4"/>
    </row>
    <row r="15" spans="1:24" ht="15" customHeight="1" x14ac:dyDescent="0.25">
      <c r="K15" s="2"/>
      <c r="L15" s="3"/>
      <c r="M15" s="2"/>
      <c r="X15" s="4"/>
    </row>
    <row r="16" spans="1:24" ht="15" customHeight="1" x14ac:dyDescent="0.25">
      <c r="A16" s="1" t="s">
        <v>23</v>
      </c>
      <c r="B16" s="1" t="s">
        <v>332</v>
      </c>
      <c r="C16" s="1" t="s">
        <v>333</v>
      </c>
      <c r="D16" s="1" t="s">
        <v>151</v>
      </c>
      <c r="E16" s="1" t="s">
        <v>152</v>
      </c>
      <c r="H16" s="1" t="s">
        <v>276</v>
      </c>
      <c r="I16" s="1" t="s">
        <v>334</v>
      </c>
      <c r="J16" s="1" t="s">
        <v>278</v>
      </c>
      <c r="K16" s="2">
        <v>10</v>
      </c>
      <c r="L16" s="3">
        <v>41774</v>
      </c>
      <c r="M16" s="2">
        <v>2</v>
      </c>
      <c r="N16" s="31">
        <v>67.989999999999995</v>
      </c>
      <c r="O16" s="17">
        <v>0</v>
      </c>
      <c r="P16" s="17">
        <f t="shared" ref="P16:P30" si="2">SUM(N16:O16)</f>
        <v>67.989999999999995</v>
      </c>
      <c r="Q16" s="1" t="s">
        <v>279</v>
      </c>
      <c r="R16" s="1" t="s">
        <v>280</v>
      </c>
      <c r="S16" s="1" t="s">
        <v>21</v>
      </c>
      <c r="T16" s="1" t="s">
        <v>22</v>
      </c>
      <c r="X16" s="4">
        <v>41774.417719907404</v>
      </c>
    </row>
    <row r="17" spans="1:24" ht="15" customHeight="1" x14ac:dyDescent="0.25">
      <c r="A17" s="1" t="s">
        <v>23</v>
      </c>
      <c r="B17" s="1" t="s">
        <v>366</v>
      </c>
      <c r="C17" s="1" t="s">
        <v>367</v>
      </c>
      <c r="D17" s="1" t="s">
        <v>226</v>
      </c>
      <c r="E17" s="1" t="s">
        <v>227</v>
      </c>
      <c r="H17" s="1" t="s">
        <v>276</v>
      </c>
      <c r="I17" s="1" t="s">
        <v>368</v>
      </c>
      <c r="J17" s="1" t="s">
        <v>278</v>
      </c>
      <c r="K17" s="2">
        <v>20</v>
      </c>
      <c r="L17" s="3">
        <v>41774</v>
      </c>
      <c r="M17" s="2">
        <v>2</v>
      </c>
      <c r="N17" s="31">
        <v>12.08</v>
      </c>
      <c r="O17" s="17">
        <v>2.42</v>
      </c>
      <c r="P17" s="17">
        <f t="shared" si="2"/>
        <v>14.5</v>
      </c>
      <c r="Q17" s="1" t="s">
        <v>279</v>
      </c>
      <c r="R17" s="1" t="s">
        <v>280</v>
      </c>
      <c r="S17" s="1" t="s">
        <v>21</v>
      </c>
      <c r="T17" s="1" t="s">
        <v>22</v>
      </c>
      <c r="X17" s="4">
        <v>41774.417719907404</v>
      </c>
    </row>
    <row r="18" spans="1:24" ht="15" customHeight="1" x14ac:dyDescent="0.25">
      <c r="A18" s="1" t="s">
        <v>23</v>
      </c>
      <c r="B18" s="1" t="s">
        <v>366</v>
      </c>
      <c r="C18" s="1" t="s">
        <v>367</v>
      </c>
      <c r="D18" s="1" t="s">
        <v>226</v>
      </c>
      <c r="E18" s="1" t="s">
        <v>227</v>
      </c>
      <c r="H18" s="1" t="s">
        <v>276</v>
      </c>
      <c r="I18" s="1" t="s">
        <v>368</v>
      </c>
      <c r="J18" s="1" t="s">
        <v>278</v>
      </c>
      <c r="K18" s="2">
        <v>30</v>
      </c>
      <c r="L18" s="3">
        <v>41774</v>
      </c>
      <c r="M18" s="2">
        <v>2</v>
      </c>
      <c r="N18" s="31">
        <v>49.82</v>
      </c>
      <c r="O18" s="17">
        <v>0</v>
      </c>
      <c r="P18" s="17">
        <f t="shared" si="2"/>
        <v>49.82</v>
      </c>
      <c r="Q18" s="1" t="s">
        <v>279</v>
      </c>
      <c r="R18" s="1" t="s">
        <v>280</v>
      </c>
      <c r="S18" s="1" t="s">
        <v>21</v>
      </c>
      <c r="T18" s="1" t="s">
        <v>22</v>
      </c>
      <c r="X18" s="4">
        <v>41774.417719907404</v>
      </c>
    </row>
    <row r="19" spans="1:24" ht="15" customHeight="1" x14ac:dyDescent="0.25">
      <c r="A19" s="1" t="s">
        <v>23</v>
      </c>
      <c r="B19" s="1" t="s">
        <v>220</v>
      </c>
      <c r="C19" s="1" t="s">
        <v>221</v>
      </c>
      <c r="D19" s="1" t="s">
        <v>222</v>
      </c>
      <c r="E19" s="1" t="s">
        <v>223</v>
      </c>
      <c r="H19" s="1" t="s">
        <v>276</v>
      </c>
      <c r="I19" s="1" t="s">
        <v>224</v>
      </c>
      <c r="J19" s="1" t="s">
        <v>278</v>
      </c>
      <c r="K19" s="2">
        <v>40</v>
      </c>
      <c r="L19" s="3">
        <v>41774</v>
      </c>
      <c r="M19" s="2">
        <v>2</v>
      </c>
      <c r="N19" s="31">
        <v>27.7</v>
      </c>
      <c r="O19" s="17">
        <v>0</v>
      </c>
      <c r="P19" s="17">
        <f t="shared" si="2"/>
        <v>27.7</v>
      </c>
      <c r="Q19" s="1" t="s">
        <v>279</v>
      </c>
      <c r="R19" s="1" t="s">
        <v>280</v>
      </c>
      <c r="S19" s="1" t="s">
        <v>21</v>
      </c>
      <c r="T19" s="1" t="s">
        <v>22</v>
      </c>
      <c r="X19" s="4">
        <v>41774.417719907404</v>
      </c>
    </row>
    <row r="20" spans="1:24" ht="15" customHeight="1" x14ac:dyDescent="0.25">
      <c r="A20" s="1" t="s">
        <v>23</v>
      </c>
      <c r="B20" s="1" t="s">
        <v>375</v>
      </c>
      <c r="C20" s="1" t="s">
        <v>376</v>
      </c>
      <c r="D20" s="1" t="s">
        <v>226</v>
      </c>
      <c r="E20" s="1" t="s">
        <v>227</v>
      </c>
      <c r="H20" s="1" t="s">
        <v>276</v>
      </c>
      <c r="I20" s="1" t="s">
        <v>377</v>
      </c>
      <c r="J20" s="1" t="s">
        <v>278</v>
      </c>
      <c r="K20" s="2">
        <v>50</v>
      </c>
      <c r="L20" s="3">
        <v>41774</v>
      </c>
      <c r="M20" s="2">
        <v>2</v>
      </c>
      <c r="N20" s="31">
        <v>40.700000000000003</v>
      </c>
      <c r="O20" s="17">
        <v>0</v>
      </c>
      <c r="P20" s="17">
        <f t="shared" si="2"/>
        <v>40.700000000000003</v>
      </c>
      <c r="Q20" s="1" t="s">
        <v>279</v>
      </c>
      <c r="R20" s="1" t="s">
        <v>280</v>
      </c>
      <c r="S20" s="1" t="s">
        <v>21</v>
      </c>
      <c r="T20" s="1" t="s">
        <v>22</v>
      </c>
      <c r="X20" s="4">
        <v>41774.417719907404</v>
      </c>
    </row>
    <row r="21" spans="1:24" ht="15" customHeight="1" x14ac:dyDescent="0.25">
      <c r="A21" s="1" t="s">
        <v>23</v>
      </c>
      <c r="B21" s="1" t="s">
        <v>274</v>
      </c>
      <c r="C21" s="1" t="s">
        <v>275</v>
      </c>
      <c r="D21" s="1" t="s">
        <v>46</v>
      </c>
      <c r="E21" s="1" t="s">
        <v>47</v>
      </c>
      <c r="H21" s="1" t="s">
        <v>276</v>
      </c>
      <c r="I21" s="1" t="s">
        <v>277</v>
      </c>
      <c r="J21" s="1" t="s">
        <v>278</v>
      </c>
      <c r="K21" s="2">
        <v>60</v>
      </c>
      <c r="L21" s="3">
        <v>41774</v>
      </c>
      <c r="M21" s="2">
        <v>2</v>
      </c>
      <c r="N21" s="31">
        <v>125</v>
      </c>
      <c r="O21" s="17">
        <v>0</v>
      </c>
      <c r="P21" s="17">
        <f t="shared" si="2"/>
        <v>125</v>
      </c>
      <c r="Q21" s="1" t="s">
        <v>279</v>
      </c>
      <c r="R21" s="1" t="s">
        <v>280</v>
      </c>
      <c r="S21" s="1" t="s">
        <v>21</v>
      </c>
      <c r="T21" s="1" t="s">
        <v>22</v>
      </c>
      <c r="X21" s="4">
        <v>41774.417719907404</v>
      </c>
    </row>
    <row r="22" spans="1:24" ht="15" customHeight="1" x14ac:dyDescent="0.25">
      <c r="A22" s="1" t="s">
        <v>23</v>
      </c>
      <c r="B22" s="1" t="s">
        <v>104</v>
      </c>
      <c r="C22" s="1" t="s">
        <v>105</v>
      </c>
      <c r="D22" s="1" t="s">
        <v>88</v>
      </c>
      <c r="E22" s="1" t="s">
        <v>89</v>
      </c>
      <c r="H22" s="1" t="s">
        <v>276</v>
      </c>
      <c r="I22" s="1" t="s">
        <v>106</v>
      </c>
      <c r="J22" s="1" t="s">
        <v>278</v>
      </c>
      <c r="K22" s="2">
        <v>70</v>
      </c>
      <c r="L22" s="3">
        <v>41774</v>
      </c>
      <c r="M22" s="2">
        <v>2</v>
      </c>
      <c r="N22" s="31">
        <v>195</v>
      </c>
      <c r="O22" s="17">
        <v>39</v>
      </c>
      <c r="P22" s="17">
        <f t="shared" si="2"/>
        <v>234</v>
      </c>
      <c r="Q22" s="1" t="s">
        <v>279</v>
      </c>
      <c r="R22" s="1" t="s">
        <v>280</v>
      </c>
      <c r="S22" s="1" t="s">
        <v>21</v>
      </c>
      <c r="T22" s="1" t="s">
        <v>22</v>
      </c>
      <c r="X22" s="4">
        <v>41774.417719907404</v>
      </c>
    </row>
    <row r="23" spans="1:24" s="12" customFormat="1" ht="15" customHeight="1" x14ac:dyDescent="0.25">
      <c r="A23" s="12" t="s">
        <v>23</v>
      </c>
      <c r="B23" s="12" t="s">
        <v>132</v>
      </c>
      <c r="C23" s="12" t="s">
        <v>133</v>
      </c>
      <c r="D23" s="12" t="s">
        <v>204</v>
      </c>
      <c r="E23" s="12" t="s">
        <v>205</v>
      </c>
      <c r="H23" s="12" t="s">
        <v>276</v>
      </c>
      <c r="I23" s="12" t="s">
        <v>218</v>
      </c>
      <c r="J23" s="12" t="s">
        <v>278</v>
      </c>
      <c r="K23" s="13">
        <v>80</v>
      </c>
      <c r="L23" s="14">
        <v>41774</v>
      </c>
      <c r="M23" s="13">
        <v>2</v>
      </c>
      <c r="N23" s="32">
        <v>45</v>
      </c>
      <c r="O23" s="15">
        <v>0</v>
      </c>
      <c r="P23" s="15">
        <f t="shared" si="2"/>
        <v>45</v>
      </c>
      <c r="Q23" s="12" t="s">
        <v>279</v>
      </c>
      <c r="R23" s="12" t="s">
        <v>280</v>
      </c>
      <c r="S23" s="12" t="s">
        <v>21</v>
      </c>
      <c r="T23" s="12" t="s">
        <v>22</v>
      </c>
      <c r="X23" s="16">
        <v>41774.417719907404</v>
      </c>
    </row>
    <row r="24" spans="1:24" s="12" customFormat="1" ht="15" customHeight="1" x14ac:dyDescent="0.25">
      <c r="A24" s="12" t="s">
        <v>33</v>
      </c>
      <c r="B24" s="12" t="s">
        <v>132</v>
      </c>
      <c r="C24" s="12" t="s">
        <v>133</v>
      </c>
      <c r="D24" s="12" t="s">
        <v>204</v>
      </c>
      <c r="E24" s="12" t="s">
        <v>205</v>
      </c>
      <c r="H24" s="12" t="s">
        <v>276</v>
      </c>
      <c r="I24" s="12" t="s">
        <v>218</v>
      </c>
      <c r="J24" s="12" t="s">
        <v>364</v>
      </c>
      <c r="K24" s="13">
        <v>10</v>
      </c>
      <c r="L24" s="14">
        <v>41817</v>
      </c>
      <c r="M24" s="13">
        <v>3</v>
      </c>
      <c r="N24" s="32">
        <v>-45</v>
      </c>
      <c r="O24" s="15">
        <v>0</v>
      </c>
      <c r="P24" s="15">
        <f t="shared" si="2"/>
        <v>-45</v>
      </c>
      <c r="Q24" s="12" t="s">
        <v>279</v>
      </c>
      <c r="R24" s="12" t="s">
        <v>280</v>
      </c>
      <c r="S24" s="12" t="s">
        <v>21</v>
      </c>
      <c r="T24" s="12" t="s">
        <v>22</v>
      </c>
      <c r="X24" s="16">
        <v>41817.516875000001</v>
      </c>
    </row>
    <row r="25" spans="1:24" ht="15" customHeight="1" x14ac:dyDescent="0.25">
      <c r="A25" s="1" t="s">
        <v>33</v>
      </c>
      <c r="B25" s="1" t="s">
        <v>207</v>
      </c>
      <c r="C25" s="1" t="s">
        <v>208</v>
      </c>
      <c r="D25" s="1" t="s">
        <v>204</v>
      </c>
      <c r="E25" s="1" t="s">
        <v>205</v>
      </c>
      <c r="H25" s="1" t="s">
        <v>276</v>
      </c>
      <c r="I25" s="1" t="s">
        <v>209</v>
      </c>
      <c r="J25" s="1" t="s">
        <v>364</v>
      </c>
      <c r="K25" s="2">
        <v>10</v>
      </c>
      <c r="L25" s="3">
        <v>41817</v>
      </c>
      <c r="M25" s="2">
        <v>3</v>
      </c>
      <c r="N25" s="31">
        <v>45</v>
      </c>
      <c r="O25" s="17">
        <v>0</v>
      </c>
      <c r="P25" s="17">
        <f t="shared" si="2"/>
        <v>45</v>
      </c>
      <c r="Q25" s="1" t="s">
        <v>279</v>
      </c>
      <c r="R25" s="1" t="s">
        <v>280</v>
      </c>
      <c r="S25" s="1" t="s">
        <v>21</v>
      </c>
      <c r="T25" s="1" t="s">
        <v>22</v>
      </c>
      <c r="X25" s="4">
        <v>41817.516875000001</v>
      </c>
    </row>
    <row r="26" spans="1:24" ht="15" customHeight="1" x14ac:dyDescent="0.25">
      <c r="A26" s="1" t="s">
        <v>23</v>
      </c>
      <c r="B26" s="1" t="s">
        <v>137</v>
      </c>
      <c r="C26" s="1" t="s">
        <v>138</v>
      </c>
      <c r="D26" s="1" t="s">
        <v>116</v>
      </c>
      <c r="E26" s="1" t="s">
        <v>117</v>
      </c>
      <c r="H26" s="1" t="s">
        <v>276</v>
      </c>
      <c r="I26" s="1" t="s">
        <v>139</v>
      </c>
      <c r="J26" s="1" t="s">
        <v>278</v>
      </c>
      <c r="K26" s="2">
        <v>90</v>
      </c>
      <c r="L26" s="3">
        <v>41774</v>
      </c>
      <c r="M26" s="2">
        <v>2</v>
      </c>
      <c r="N26" s="31">
        <v>21.3</v>
      </c>
      <c r="O26" s="17">
        <v>0</v>
      </c>
      <c r="P26" s="17">
        <f t="shared" si="2"/>
        <v>21.3</v>
      </c>
      <c r="Q26" s="1" t="s">
        <v>279</v>
      </c>
      <c r="R26" s="1" t="s">
        <v>280</v>
      </c>
      <c r="S26" s="1" t="s">
        <v>21</v>
      </c>
      <c r="T26" s="1" t="s">
        <v>22</v>
      </c>
      <c r="X26" s="4">
        <v>41774.417719907404</v>
      </c>
    </row>
    <row r="27" spans="1:24" s="12" customFormat="1" ht="15" customHeight="1" x14ac:dyDescent="0.25">
      <c r="A27" s="12" t="s">
        <v>23</v>
      </c>
      <c r="B27" s="12" t="s">
        <v>172</v>
      </c>
      <c r="C27" s="12" t="s">
        <v>173</v>
      </c>
      <c r="D27" s="12" t="s">
        <v>178</v>
      </c>
      <c r="E27" s="12" t="s">
        <v>179</v>
      </c>
      <c r="H27" s="12" t="s">
        <v>276</v>
      </c>
      <c r="I27" s="12" t="s">
        <v>180</v>
      </c>
      <c r="J27" s="12" t="s">
        <v>278</v>
      </c>
      <c r="K27" s="13">
        <v>100</v>
      </c>
      <c r="L27" s="14">
        <v>41774</v>
      </c>
      <c r="M27" s="13">
        <v>2</v>
      </c>
      <c r="N27" s="32">
        <v>75</v>
      </c>
      <c r="O27" s="15">
        <v>0</v>
      </c>
      <c r="P27" s="15">
        <f t="shared" si="2"/>
        <v>75</v>
      </c>
      <c r="Q27" s="12" t="s">
        <v>279</v>
      </c>
      <c r="R27" s="12" t="s">
        <v>280</v>
      </c>
      <c r="S27" s="12" t="s">
        <v>21</v>
      </c>
      <c r="T27" s="12" t="s">
        <v>22</v>
      </c>
      <c r="X27" s="16">
        <v>41774.417719907404</v>
      </c>
    </row>
    <row r="28" spans="1:24" s="12" customFormat="1" ht="15" customHeight="1" x14ac:dyDescent="0.25">
      <c r="A28" s="12" t="s">
        <v>33</v>
      </c>
      <c r="B28" s="12" t="s">
        <v>172</v>
      </c>
      <c r="C28" s="12" t="s">
        <v>173</v>
      </c>
      <c r="D28" s="12" t="s">
        <v>178</v>
      </c>
      <c r="E28" s="12" t="s">
        <v>179</v>
      </c>
      <c r="H28" s="12" t="s">
        <v>276</v>
      </c>
      <c r="I28" s="12" t="s">
        <v>180</v>
      </c>
      <c r="J28" s="12" t="s">
        <v>355</v>
      </c>
      <c r="K28" s="13">
        <v>10</v>
      </c>
      <c r="L28" s="14">
        <v>41934</v>
      </c>
      <c r="M28" s="13">
        <v>7</v>
      </c>
      <c r="N28" s="32">
        <v>-75</v>
      </c>
      <c r="O28" s="15">
        <v>0</v>
      </c>
      <c r="P28" s="15">
        <f t="shared" si="2"/>
        <v>-75</v>
      </c>
      <c r="Q28" s="12" t="s">
        <v>279</v>
      </c>
      <c r="R28" s="12" t="s">
        <v>280</v>
      </c>
      <c r="S28" s="12" t="s">
        <v>21</v>
      </c>
      <c r="T28" s="12" t="s">
        <v>22</v>
      </c>
      <c r="X28" s="16">
        <v>41934.526435185187</v>
      </c>
    </row>
    <row r="29" spans="1:24" ht="15" customHeight="1" x14ac:dyDescent="0.25">
      <c r="A29" s="1" t="s">
        <v>23</v>
      </c>
      <c r="B29" s="1" t="s">
        <v>172</v>
      </c>
      <c r="C29" s="1" t="s">
        <v>173</v>
      </c>
      <c r="D29" s="1" t="s">
        <v>204</v>
      </c>
      <c r="E29" s="1" t="s">
        <v>205</v>
      </c>
      <c r="H29" s="1" t="s">
        <v>276</v>
      </c>
      <c r="I29" s="1" t="s">
        <v>206</v>
      </c>
      <c r="J29" s="1" t="s">
        <v>278</v>
      </c>
      <c r="K29" s="2">
        <v>110</v>
      </c>
      <c r="L29" s="3">
        <v>41774</v>
      </c>
      <c r="M29" s="2">
        <v>2</v>
      </c>
      <c r="N29" s="31">
        <v>486</v>
      </c>
      <c r="O29" s="17">
        <v>0</v>
      </c>
      <c r="P29" s="17">
        <f t="shared" si="2"/>
        <v>486</v>
      </c>
      <c r="Q29" s="1" t="s">
        <v>279</v>
      </c>
      <c r="R29" s="1" t="s">
        <v>280</v>
      </c>
      <c r="S29" s="1" t="s">
        <v>21</v>
      </c>
      <c r="T29" s="1" t="s">
        <v>22</v>
      </c>
      <c r="X29" s="4">
        <v>41774.417719907404</v>
      </c>
    </row>
    <row r="30" spans="1:24" ht="15" customHeight="1" x14ac:dyDescent="0.25">
      <c r="A30" s="1" t="s">
        <v>33</v>
      </c>
      <c r="B30" s="1" t="s">
        <v>172</v>
      </c>
      <c r="C30" s="1" t="s">
        <v>173</v>
      </c>
      <c r="D30" s="1" t="s">
        <v>204</v>
      </c>
      <c r="E30" s="1" t="s">
        <v>205</v>
      </c>
      <c r="H30" s="1" t="s">
        <v>276</v>
      </c>
      <c r="I30" s="1" t="s">
        <v>206</v>
      </c>
      <c r="J30" s="1" t="s">
        <v>355</v>
      </c>
      <c r="K30" s="2">
        <v>10</v>
      </c>
      <c r="L30" s="3">
        <v>41934</v>
      </c>
      <c r="M30" s="2">
        <v>7</v>
      </c>
      <c r="N30" s="31">
        <v>75</v>
      </c>
      <c r="O30" s="17">
        <v>0</v>
      </c>
      <c r="P30" s="17">
        <f t="shared" si="2"/>
        <v>75</v>
      </c>
      <c r="Q30" s="1" t="s">
        <v>279</v>
      </c>
      <c r="R30" s="1" t="s">
        <v>280</v>
      </c>
      <c r="S30" s="1" t="s">
        <v>21</v>
      </c>
      <c r="T30" s="1" t="s">
        <v>22</v>
      </c>
      <c r="X30" s="4">
        <v>41934.526435185187</v>
      </c>
    </row>
    <row r="31" spans="1:24" ht="15" customHeight="1" x14ac:dyDescent="0.25">
      <c r="K31" s="2"/>
      <c r="L31" s="3"/>
      <c r="M31" s="2"/>
      <c r="X31" s="4"/>
    </row>
    <row r="32" spans="1:24" ht="15" customHeight="1" x14ac:dyDescent="0.25">
      <c r="K32" s="2"/>
      <c r="L32" s="3"/>
      <c r="M32" s="2"/>
      <c r="N32" s="33">
        <f>SUM(N16:N31)</f>
        <v>1145.5899999999999</v>
      </c>
      <c r="O32" s="18">
        <f t="shared" ref="O32:P32" si="3">SUM(O16:O31)</f>
        <v>41.42</v>
      </c>
      <c r="P32" s="18">
        <f t="shared" si="3"/>
        <v>1187.01</v>
      </c>
      <c r="X32" s="4"/>
    </row>
    <row r="33" spans="1:24" ht="15" customHeight="1" x14ac:dyDescent="0.25">
      <c r="K33" s="2"/>
      <c r="L33" s="3"/>
      <c r="M33" s="2"/>
      <c r="X33" s="4"/>
    </row>
    <row r="34" spans="1:24" ht="15" customHeight="1" x14ac:dyDescent="0.25">
      <c r="A34" s="1" t="s">
        <v>23</v>
      </c>
      <c r="B34" s="1" t="s">
        <v>207</v>
      </c>
      <c r="C34" s="1" t="s">
        <v>208</v>
      </c>
      <c r="D34" s="1" t="s">
        <v>204</v>
      </c>
      <c r="E34" s="1" t="s">
        <v>205</v>
      </c>
      <c r="H34" s="1" t="s">
        <v>317</v>
      </c>
      <c r="I34" s="1" t="s">
        <v>209</v>
      </c>
      <c r="J34" s="1" t="s">
        <v>318</v>
      </c>
      <c r="K34" s="2">
        <v>10</v>
      </c>
      <c r="L34" s="3">
        <v>41814</v>
      </c>
      <c r="M34" s="2">
        <v>3</v>
      </c>
      <c r="N34" s="31">
        <v>100</v>
      </c>
      <c r="O34" s="17">
        <v>0</v>
      </c>
      <c r="P34" s="17">
        <f>SUM(N34:O34)</f>
        <v>100</v>
      </c>
      <c r="Q34" s="1" t="s">
        <v>319</v>
      </c>
      <c r="S34" s="1" t="s">
        <v>21</v>
      </c>
      <c r="T34" s="1" t="s">
        <v>22</v>
      </c>
      <c r="X34" s="4">
        <v>41814.417523148149</v>
      </c>
    </row>
    <row r="35" spans="1:24" ht="15" customHeight="1" x14ac:dyDescent="0.25">
      <c r="A35" s="1" t="s">
        <v>23</v>
      </c>
      <c r="B35" s="1" t="s">
        <v>181</v>
      </c>
      <c r="C35" s="1" t="s">
        <v>182</v>
      </c>
      <c r="D35" s="1" t="s">
        <v>183</v>
      </c>
      <c r="E35" s="1" t="s">
        <v>184</v>
      </c>
      <c r="H35" s="1" t="s">
        <v>317</v>
      </c>
      <c r="I35" s="1" t="s">
        <v>185</v>
      </c>
      <c r="J35" s="1" t="s">
        <v>318</v>
      </c>
      <c r="K35" s="2">
        <v>20</v>
      </c>
      <c r="L35" s="3">
        <v>41814</v>
      </c>
      <c r="M35" s="2">
        <v>3</v>
      </c>
      <c r="N35" s="31">
        <v>229.75</v>
      </c>
      <c r="O35" s="17">
        <v>45.95</v>
      </c>
      <c r="P35" s="17">
        <f>SUM(N35:O35)</f>
        <v>275.7</v>
      </c>
      <c r="Q35" s="1" t="s">
        <v>319</v>
      </c>
      <c r="S35" s="1" t="s">
        <v>21</v>
      </c>
      <c r="T35" s="1" t="s">
        <v>22</v>
      </c>
      <c r="X35" s="4">
        <v>41814.417523148149</v>
      </c>
    </row>
    <row r="36" spans="1:24" ht="15" customHeight="1" x14ac:dyDescent="0.25">
      <c r="A36" s="1" t="s">
        <v>23</v>
      </c>
      <c r="B36" s="1" t="s">
        <v>137</v>
      </c>
      <c r="C36" s="1" t="s">
        <v>138</v>
      </c>
      <c r="D36" s="1" t="s">
        <v>116</v>
      </c>
      <c r="E36" s="1" t="s">
        <v>117</v>
      </c>
      <c r="H36" s="1" t="s">
        <v>317</v>
      </c>
      <c r="I36" s="1" t="s">
        <v>139</v>
      </c>
      <c r="J36" s="1" t="s">
        <v>318</v>
      </c>
      <c r="K36" s="2">
        <v>30</v>
      </c>
      <c r="L36" s="3">
        <v>41814</v>
      </c>
      <c r="M36" s="2">
        <v>3</v>
      </c>
      <c r="N36" s="31">
        <v>-10.3</v>
      </c>
      <c r="O36" s="17">
        <v>0</v>
      </c>
      <c r="P36" s="17">
        <f>SUM(N36:O36)</f>
        <v>-10.3</v>
      </c>
      <c r="Q36" s="1" t="s">
        <v>319</v>
      </c>
      <c r="S36" s="1" t="s">
        <v>21</v>
      </c>
      <c r="T36" s="1" t="s">
        <v>22</v>
      </c>
      <c r="X36" s="4">
        <v>41814.417523148149</v>
      </c>
    </row>
    <row r="37" spans="1:24" ht="15" customHeight="1" x14ac:dyDescent="0.25">
      <c r="A37" s="1" t="s">
        <v>23</v>
      </c>
      <c r="B37" s="1" t="s">
        <v>95</v>
      </c>
      <c r="C37" s="1" t="s">
        <v>96</v>
      </c>
      <c r="D37" s="1" t="s">
        <v>351</v>
      </c>
      <c r="E37" s="1" t="s">
        <v>352</v>
      </c>
      <c r="H37" s="1" t="s">
        <v>317</v>
      </c>
      <c r="I37" s="1" t="s">
        <v>353</v>
      </c>
      <c r="J37" s="1" t="s">
        <v>318</v>
      </c>
      <c r="K37" s="2">
        <v>40</v>
      </c>
      <c r="L37" s="3">
        <v>41814</v>
      </c>
      <c r="M37" s="2">
        <v>3</v>
      </c>
      <c r="N37" s="31">
        <v>39.99</v>
      </c>
      <c r="O37" s="17">
        <v>0</v>
      </c>
      <c r="P37" s="17">
        <f>SUM(N37:O37)</f>
        <v>39.99</v>
      </c>
      <c r="Q37" s="1" t="s">
        <v>319</v>
      </c>
      <c r="S37" s="1" t="s">
        <v>21</v>
      </c>
      <c r="T37" s="1" t="s">
        <v>22</v>
      </c>
      <c r="X37" s="4">
        <v>41814.417523148149</v>
      </c>
    </row>
    <row r="38" spans="1:24" ht="15" customHeight="1" x14ac:dyDescent="0.25">
      <c r="K38" s="2"/>
      <c r="L38" s="3"/>
      <c r="M38" s="2"/>
      <c r="X38" s="4"/>
    </row>
    <row r="39" spans="1:24" ht="15" customHeight="1" x14ac:dyDescent="0.25">
      <c r="K39" s="2"/>
      <c r="L39" s="3"/>
      <c r="M39" s="2"/>
      <c r="N39" s="33">
        <f>SUM(N34:N38)</f>
        <v>359.44</v>
      </c>
      <c r="O39" s="18">
        <f t="shared" ref="O39:P39" si="4">SUM(O34:O38)</f>
        <v>45.95</v>
      </c>
      <c r="P39" s="18">
        <f t="shared" si="4"/>
        <v>405.39</v>
      </c>
      <c r="X39" s="4"/>
    </row>
    <row r="40" spans="1:24" ht="15" customHeight="1" x14ac:dyDescent="0.25">
      <c r="K40" s="2"/>
      <c r="L40" s="3"/>
      <c r="M40" s="2"/>
      <c r="X40" s="4"/>
    </row>
    <row r="41" spans="1:24" s="19" customFormat="1" ht="15" customHeight="1" x14ac:dyDescent="0.25">
      <c r="A41" s="19" t="s">
        <v>23</v>
      </c>
      <c r="B41" s="19" t="s">
        <v>196</v>
      </c>
      <c r="C41" s="19" t="s">
        <v>197</v>
      </c>
      <c r="D41" s="19" t="s">
        <v>193</v>
      </c>
      <c r="E41" s="19" t="s">
        <v>194</v>
      </c>
      <c r="H41" s="19" t="s">
        <v>361</v>
      </c>
      <c r="I41" s="19" t="s">
        <v>199</v>
      </c>
      <c r="J41" s="19" t="s">
        <v>362</v>
      </c>
      <c r="K41" s="20">
        <v>20</v>
      </c>
      <c r="L41" s="21">
        <v>41802</v>
      </c>
      <c r="M41" s="20">
        <v>3</v>
      </c>
      <c r="N41" s="30">
        <v>25</v>
      </c>
      <c r="O41" s="22">
        <v>5</v>
      </c>
      <c r="P41" s="22">
        <f>SUM(N41:O41)</f>
        <v>30</v>
      </c>
      <c r="Q41" s="19" t="s">
        <v>363</v>
      </c>
      <c r="S41" s="19" t="s">
        <v>21</v>
      </c>
      <c r="T41" s="19" t="s">
        <v>22</v>
      </c>
      <c r="U41" s="19" t="s">
        <v>203</v>
      </c>
      <c r="X41" s="23">
        <v>41802.542256944442</v>
      </c>
    </row>
    <row r="42" spans="1:24" ht="15" customHeight="1" x14ac:dyDescent="0.25">
      <c r="K42" s="2"/>
      <c r="L42" s="3"/>
      <c r="M42" s="2"/>
      <c r="X42" s="4"/>
    </row>
    <row r="43" spans="1:24" ht="15" customHeight="1" x14ac:dyDescent="0.25">
      <c r="A43" s="1" t="s">
        <v>23</v>
      </c>
      <c r="B43" s="1" t="s">
        <v>42</v>
      </c>
      <c r="C43" s="1" t="s">
        <v>43</v>
      </c>
      <c r="D43" s="1" t="s">
        <v>46</v>
      </c>
      <c r="E43" s="1" t="s">
        <v>47</v>
      </c>
      <c r="H43" s="1" t="s">
        <v>268</v>
      </c>
      <c r="I43" s="1" t="s">
        <v>49</v>
      </c>
      <c r="J43" s="1" t="s">
        <v>269</v>
      </c>
      <c r="K43" s="2">
        <v>10</v>
      </c>
      <c r="L43" s="3">
        <v>41835</v>
      </c>
      <c r="M43" s="2">
        <v>4</v>
      </c>
      <c r="N43" s="31">
        <v>340</v>
      </c>
      <c r="O43" s="17">
        <v>0</v>
      </c>
      <c r="P43" s="17">
        <f t="shared" ref="P43:P50" si="5">SUM(N43:O43)</f>
        <v>340</v>
      </c>
      <c r="Q43" s="1" t="s">
        <v>270</v>
      </c>
      <c r="S43" s="1" t="s">
        <v>21</v>
      </c>
      <c r="T43" s="1" t="s">
        <v>22</v>
      </c>
      <c r="X43" s="4">
        <v>41835.708668981482</v>
      </c>
    </row>
    <row r="44" spans="1:24" ht="15" customHeight="1" x14ac:dyDescent="0.25">
      <c r="A44" s="1" t="s">
        <v>23</v>
      </c>
      <c r="B44" s="1" t="s">
        <v>42</v>
      </c>
      <c r="C44" s="1" t="s">
        <v>43</v>
      </c>
      <c r="D44" s="1" t="s">
        <v>65</v>
      </c>
      <c r="E44" s="1" t="s">
        <v>66</v>
      </c>
      <c r="H44" s="1" t="s">
        <v>268</v>
      </c>
      <c r="I44" s="1" t="s">
        <v>67</v>
      </c>
      <c r="J44" s="1" t="s">
        <v>269</v>
      </c>
      <c r="K44" s="2">
        <v>20</v>
      </c>
      <c r="L44" s="3">
        <v>41835</v>
      </c>
      <c r="M44" s="2">
        <v>4</v>
      </c>
      <c r="N44" s="31">
        <v>26.05</v>
      </c>
      <c r="O44" s="17">
        <v>0</v>
      </c>
      <c r="P44" s="17">
        <f t="shared" si="5"/>
        <v>26.05</v>
      </c>
      <c r="Q44" s="1" t="s">
        <v>270</v>
      </c>
      <c r="S44" s="1" t="s">
        <v>21</v>
      </c>
      <c r="T44" s="1" t="s">
        <v>22</v>
      </c>
      <c r="X44" s="4">
        <v>41835.708668981482</v>
      </c>
    </row>
    <row r="45" spans="1:24" ht="15" customHeight="1" x14ac:dyDescent="0.25">
      <c r="A45" s="1" t="s">
        <v>23</v>
      </c>
      <c r="B45" s="1" t="s">
        <v>42</v>
      </c>
      <c r="C45" s="1" t="s">
        <v>43</v>
      </c>
      <c r="D45" s="1" t="s">
        <v>65</v>
      </c>
      <c r="E45" s="1" t="s">
        <v>66</v>
      </c>
      <c r="H45" s="1" t="s">
        <v>268</v>
      </c>
      <c r="I45" s="1" t="s">
        <v>67</v>
      </c>
      <c r="J45" s="1" t="s">
        <v>269</v>
      </c>
      <c r="K45" s="2">
        <v>30</v>
      </c>
      <c r="L45" s="3">
        <v>41835</v>
      </c>
      <c r="M45" s="2">
        <v>4</v>
      </c>
      <c r="N45" s="31">
        <v>224.92000000000002</v>
      </c>
      <c r="O45" s="17">
        <v>44.980000000000004</v>
      </c>
      <c r="P45" s="17">
        <f t="shared" si="5"/>
        <v>269.90000000000003</v>
      </c>
      <c r="Q45" s="1" t="s">
        <v>270</v>
      </c>
      <c r="S45" s="1" t="s">
        <v>21</v>
      </c>
      <c r="T45" s="1" t="s">
        <v>22</v>
      </c>
      <c r="X45" s="4">
        <v>41835.708668981482</v>
      </c>
    </row>
    <row r="46" spans="1:24" ht="15" customHeight="1" x14ac:dyDescent="0.25">
      <c r="A46" s="1" t="s">
        <v>23</v>
      </c>
      <c r="B46" s="1" t="s">
        <v>241</v>
      </c>
      <c r="C46" s="1" t="s">
        <v>242</v>
      </c>
      <c r="D46" s="1" t="s">
        <v>243</v>
      </c>
      <c r="E46" s="1" t="s">
        <v>244</v>
      </c>
      <c r="F46" s="1" t="s">
        <v>384</v>
      </c>
      <c r="G46" s="1" t="s">
        <v>385</v>
      </c>
      <c r="H46" s="1" t="s">
        <v>268</v>
      </c>
      <c r="I46" s="1" t="s">
        <v>386</v>
      </c>
      <c r="J46" s="1" t="s">
        <v>269</v>
      </c>
      <c r="K46" s="2">
        <v>40</v>
      </c>
      <c r="L46" s="3">
        <v>41835</v>
      </c>
      <c r="M46" s="2">
        <v>4</v>
      </c>
      <c r="N46" s="31">
        <v>35.5</v>
      </c>
      <c r="O46" s="17">
        <v>0</v>
      </c>
      <c r="P46" s="17">
        <f t="shared" si="5"/>
        <v>35.5</v>
      </c>
      <c r="Q46" s="1" t="s">
        <v>270</v>
      </c>
      <c r="S46" s="1" t="s">
        <v>21</v>
      </c>
      <c r="T46" s="1" t="s">
        <v>22</v>
      </c>
      <c r="X46" s="4">
        <v>41835.708668981482</v>
      </c>
    </row>
    <row r="47" spans="1:24" ht="15" customHeight="1" x14ac:dyDescent="0.25">
      <c r="A47" s="1" t="s">
        <v>23</v>
      </c>
      <c r="B47" s="1" t="s">
        <v>104</v>
      </c>
      <c r="C47" s="1" t="s">
        <v>105</v>
      </c>
      <c r="D47" s="1" t="s">
        <v>88</v>
      </c>
      <c r="E47" s="1" t="s">
        <v>89</v>
      </c>
      <c r="H47" s="1" t="s">
        <v>268</v>
      </c>
      <c r="I47" s="1" t="s">
        <v>106</v>
      </c>
      <c r="J47" s="1" t="s">
        <v>269</v>
      </c>
      <c r="K47" s="2">
        <v>50</v>
      </c>
      <c r="L47" s="3">
        <v>41835</v>
      </c>
      <c r="M47" s="2">
        <v>4</v>
      </c>
      <c r="N47" s="31">
        <v>191.3</v>
      </c>
      <c r="O47" s="17">
        <v>0</v>
      </c>
      <c r="P47" s="17">
        <f t="shared" si="5"/>
        <v>191.3</v>
      </c>
      <c r="Q47" s="1" t="s">
        <v>270</v>
      </c>
      <c r="S47" s="1" t="s">
        <v>21</v>
      </c>
      <c r="T47" s="1" t="s">
        <v>22</v>
      </c>
      <c r="X47" s="4">
        <v>41835.708668981482</v>
      </c>
    </row>
    <row r="48" spans="1:24" ht="15" customHeight="1" x14ac:dyDescent="0.25">
      <c r="A48" s="1" t="s">
        <v>23</v>
      </c>
      <c r="B48" s="1" t="s">
        <v>132</v>
      </c>
      <c r="C48" s="1" t="s">
        <v>133</v>
      </c>
      <c r="D48" s="1" t="s">
        <v>116</v>
      </c>
      <c r="E48" s="1" t="s">
        <v>117</v>
      </c>
      <c r="H48" s="1" t="s">
        <v>268</v>
      </c>
      <c r="I48" s="1" t="s">
        <v>134</v>
      </c>
      <c r="J48" s="1" t="s">
        <v>269</v>
      </c>
      <c r="K48" s="2">
        <v>60</v>
      </c>
      <c r="L48" s="3">
        <v>41835</v>
      </c>
      <c r="M48" s="2">
        <v>4</v>
      </c>
      <c r="N48" s="31">
        <v>246.4</v>
      </c>
      <c r="O48" s="17">
        <v>0</v>
      </c>
      <c r="P48" s="17">
        <f t="shared" si="5"/>
        <v>246.4</v>
      </c>
      <c r="Q48" s="1" t="s">
        <v>270</v>
      </c>
      <c r="S48" s="1" t="s">
        <v>21</v>
      </c>
      <c r="T48" s="1" t="s">
        <v>22</v>
      </c>
      <c r="X48" s="4">
        <v>41835.708668981482</v>
      </c>
    </row>
    <row r="49" spans="1:24" ht="15" customHeight="1" x14ac:dyDescent="0.25">
      <c r="A49" s="1" t="s">
        <v>23</v>
      </c>
      <c r="B49" s="1" t="s">
        <v>95</v>
      </c>
      <c r="C49" s="1" t="s">
        <v>96</v>
      </c>
      <c r="D49" s="1" t="s">
        <v>116</v>
      </c>
      <c r="E49" s="1" t="s">
        <v>117</v>
      </c>
      <c r="H49" s="1" t="s">
        <v>268</v>
      </c>
      <c r="I49" s="1" t="s">
        <v>126</v>
      </c>
      <c r="J49" s="1" t="s">
        <v>269</v>
      </c>
      <c r="K49" s="2">
        <v>70</v>
      </c>
      <c r="L49" s="3">
        <v>41835</v>
      </c>
      <c r="M49" s="2">
        <v>4</v>
      </c>
      <c r="N49" s="31">
        <v>16.899999999999999</v>
      </c>
      <c r="O49" s="17">
        <v>0</v>
      </c>
      <c r="P49" s="17">
        <f t="shared" si="5"/>
        <v>16.899999999999999</v>
      </c>
      <c r="Q49" s="1" t="s">
        <v>270</v>
      </c>
      <c r="S49" s="1" t="s">
        <v>21</v>
      </c>
      <c r="T49" s="1" t="s">
        <v>22</v>
      </c>
      <c r="X49" s="4">
        <v>41835.708668981482</v>
      </c>
    </row>
    <row r="50" spans="1:24" ht="15" customHeight="1" x14ac:dyDescent="0.25">
      <c r="A50" s="1" t="s">
        <v>23</v>
      </c>
      <c r="B50" s="1" t="s">
        <v>172</v>
      </c>
      <c r="C50" s="1" t="s">
        <v>173</v>
      </c>
      <c r="D50" s="1" t="s">
        <v>204</v>
      </c>
      <c r="E50" s="1" t="s">
        <v>205</v>
      </c>
      <c r="H50" s="1" t="s">
        <v>268</v>
      </c>
      <c r="I50" s="1" t="s">
        <v>206</v>
      </c>
      <c r="J50" s="1" t="s">
        <v>269</v>
      </c>
      <c r="K50" s="2">
        <v>80</v>
      </c>
      <c r="L50" s="3">
        <v>41835</v>
      </c>
      <c r="M50" s="2">
        <v>4</v>
      </c>
      <c r="N50" s="31">
        <v>1953</v>
      </c>
      <c r="O50" s="17">
        <v>0</v>
      </c>
      <c r="P50" s="17">
        <f t="shared" si="5"/>
        <v>1953</v>
      </c>
      <c r="Q50" s="1" t="s">
        <v>270</v>
      </c>
      <c r="S50" s="1" t="s">
        <v>21</v>
      </c>
      <c r="T50" s="1" t="s">
        <v>22</v>
      </c>
      <c r="X50" s="4">
        <v>41835.708668981482</v>
      </c>
    </row>
    <row r="51" spans="1:24" ht="15" customHeight="1" x14ac:dyDescent="0.25">
      <c r="K51" s="2"/>
      <c r="L51" s="3"/>
      <c r="M51" s="2"/>
      <c r="X51" s="4"/>
    </row>
    <row r="52" spans="1:24" ht="15" customHeight="1" x14ac:dyDescent="0.25">
      <c r="K52" s="2"/>
      <c r="L52" s="3"/>
      <c r="M52" s="2"/>
      <c r="N52" s="33">
        <f>SUM(N43:N51)</f>
        <v>3034.07</v>
      </c>
      <c r="O52" s="18">
        <f t="shared" ref="O52:P52" si="6">SUM(O43:O51)</f>
        <v>44.980000000000004</v>
      </c>
      <c r="P52" s="18">
        <f t="shared" si="6"/>
        <v>3079.05</v>
      </c>
      <c r="X52" s="4"/>
    </row>
    <row r="53" spans="1:24" ht="15" customHeight="1" x14ac:dyDescent="0.25">
      <c r="K53" s="2"/>
      <c r="L53" s="3"/>
      <c r="M53" s="2"/>
      <c r="X53" s="4"/>
    </row>
    <row r="54" spans="1:24" ht="15" customHeight="1" x14ac:dyDescent="0.25">
      <c r="A54" s="1" t="s">
        <v>23</v>
      </c>
      <c r="B54" s="1" t="s">
        <v>42</v>
      </c>
      <c r="C54" s="1" t="s">
        <v>43</v>
      </c>
      <c r="D54" s="1" t="s">
        <v>46</v>
      </c>
      <c r="E54" s="1" t="s">
        <v>47</v>
      </c>
      <c r="H54" s="1" t="s">
        <v>271</v>
      </c>
      <c r="I54" s="1" t="s">
        <v>49</v>
      </c>
      <c r="J54" s="1" t="s">
        <v>272</v>
      </c>
      <c r="K54" s="2">
        <v>10</v>
      </c>
      <c r="L54" s="3">
        <v>41880</v>
      </c>
      <c r="M54" s="2">
        <v>5</v>
      </c>
      <c r="N54" s="31">
        <v>170</v>
      </c>
      <c r="O54" s="17">
        <v>0</v>
      </c>
      <c r="P54" s="17">
        <f t="shared" ref="P54:P62" si="7">SUM(N54:O54)</f>
        <v>170</v>
      </c>
      <c r="Q54" s="1" t="s">
        <v>273</v>
      </c>
      <c r="S54" s="1" t="s">
        <v>21</v>
      </c>
      <c r="T54" s="1" t="s">
        <v>22</v>
      </c>
      <c r="X54" s="4">
        <v>41880.501122685186</v>
      </c>
    </row>
    <row r="55" spans="1:24" ht="15" customHeight="1" x14ac:dyDescent="0.25">
      <c r="A55" s="1" t="s">
        <v>23</v>
      </c>
      <c r="B55" s="1" t="s">
        <v>42</v>
      </c>
      <c r="C55" s="1" t="s">
        <v>43</v>
      </c>
      <c r="D55" s="1" t="s">
        <v>288</v>
      </c>
      <c r="E55" s="1" t="s">
        <v>289</v>
      </c>
      <c r="H55" s="1" t="s">
        <v>271</v>
      </c>
      <c r="I55" s="1" t="s">
        <v>290</v>
      </c>
      <c r="J55" s="1" t="s">
        <v>272</v>
      </c>
      <c r="K55" s="2">
        <v>20</v>
      </c>
      <c r="L55" s="3">
        <v>41880</v>
      </c>
      <c r="M55" s="2">
        <v>5</v>
      </c>
      <c r="N55" s="31">
        <v>74.47</v>
      </c>
      <c r="O55" s="17">
        <v>0</v>
      </c>
      <c r="P55" s="17">
        <f t="shared" si="7"/>
        <v>74.47</v>
      </c>
      <c r="Q55" s="1" t="s">
        <v>273</v>
      </c>
      <c r="S55" s="1" t="s">
        <v>21</v>
      </c>
      <c r="T55" s="1" t="s">
        <v>22</v>
      </c>
      <c r="X55" s="4">
        <v>41880.501122685186</v>
      </c>
    </row>
    <row r="56" spans="1:24" ht="15" customHeight="1" x14ac:dyDescent="0.25">
      <c r="A56" s="1" t="s">
        <v>23</v>
      </c>
      <c r="B56" s="1" t="s">
        <v>42</v>
      </c>
      <c r="C56" s="1" t="s">
        <v>43</v>
      </c>
      <c r="D56" s="1" t="s">
        <v>288</v>
      </c>
      <c r="E56" s="1" t="s">
        <v>289</v>
      </c>
      <c r="H56" s="1" t="s">
        <v>271</v>
      </c>
      <c r="I56" s="1" t="s">
        <v>290</v>
      </c>
      <c r="J56" s="1" t="s">
        <v>272</v>
      </c>
      <c r="K56" s="2">
        <v>30</v>
      </c>
      <c r="L56" s="3">
        <v>41880</v>
      </c>
      <c r="M56" s="2">
        <v>5</v>
      </c>
      <c r="N56" s="31">
        <v>30</v>
      </c>
      <c r="O56" s="17">
        <v>0</v>
      </c>
      <c r="P56" s="17">
        <f t="shared" si="7"/>
        <v>30</v>
      </c>
      <c r="Q56" s="1" t="s">
        <v>273</v>
      </c>
      <c r="S56" s="1" t="s">
        <v>21</v>
      </c>
      <c r="T56" s="1" t="s">
        <v>22</v>
      </c>
      <c r="X56" s="4">
        <v>41880.501122685186</v>
      </c>
    </row>
    <row r="57" spans="1:24" ht="15" customHeight="1" x14ac:dyDescent="0.25">
      <c r="A57" s="1" t="s">
        <v>23</v>
      </c>
      <c r="B57" s="1" t="s">
        <v>114</v>
      </c>
      <c r="C57" s="1" t="s">
        <v>115</v>
      </c>
      <c r="D57" s="1" t="s">
        <v>226</v>
      </c>
      <c r="E57" s="1" t="s">
        <v>227</v>
      </c>
      <c r="F57" s="1" t="s">
        <v>236</v>
      </c>
      <c r="G57" s="1" t="s">
        <v>237</v>
      </c>
      <c r="H57" s="1" t="s">
        <v>271</v>
      </c>
      <c r="I57" s="1" t="s">
        <v>239</v>
      </c>
      <c r="J57" s="1" t="s">
        <v>272</v>
      </c>
      <c r="K57" s="2">
        <v>40</v>
      </c>
      <c r="L57" s="3">
        <v>41880</v>
      </c>
      <c r="M57" s="2">
        <v>5</v>
      </c>
      <c r="N57" s="31">
        <v>308.98</v>
      </c>
      <c r="O57" s="17">
        <v>0</v>
      </c>
      <c r="P57" s="17">
        <f t="shared" si="7"/>
        <v>308.98</v>
      </c>
      <c r="Q57" s="1" t="s">
        <v>273</v>
      </c>
      <c r="S57" s="1" t="s">
        <v>21</v>
      </c>
      <c r="T57" s="1" t="s">
        <v>22</v>
      </c>
      <c r="X57" s="4">
        <v>41880.501122685186</v>
      </c>
    </row>
    <row r="58" spans="1:24" ht="15" customHeight="1" x14ac:dyDescent="0.25">
      <c r="A58" s="1" t="s">
        <v>23</v>
      </c>
      <c r="B58" s="1" t="s">
        <v>114</v>
      </c>
      <c r="C58" s="1" t="s">
        <v>115</v>
      </c>
      <c r="D58" s="1" t="s">
        <v>226</v>
      </c>
      <c r="E58" s="1" t="s">
        <v>227</v>
      </c>
      <c r="F58" s="1" t="s">
        <v>236</v>
      </c>
      <c r="G58" s="1" t="s">
        <v>237</v>
      </c>
      <c r="H58" s="1" t="s">
        <v>271</v>
      </c>
      <c r="I58" s="1" t="s">
        <v>239</v>
      </c>
      <c r="J58" s="1" t="s">
        <v>272</v>
      </c>
      <c r="K58" s="2">
        <v>50</v>
      </c>
      <c r="L58" s="3">
        <v>41880</v>
      </c>
      <c r="M58" s="2">
        <v>5</v>
      </c>
      <c r="N58" s="31">
        <v>-5.4</v>
      </c>
      <c r="O58" s="17">
        <v>0</v>
      </c>
      <c r="P58" s="17">
        <f t="shared" si="7"/>
        <v>-5.4</v>
      </c>
      <c r="Q58" s="1" t="s">
        <v>273</v>
      </c>
      <c r="S58" s="1" t="s">
        <v>21</v>
      </c>
      <c r="T58" s="1" t="s">
        <v>22</v>
      </c>
      <c r="X58" s="4">
        <v>41880.501122685186</v>
      </c>
    </row>
    <row r="59" spans="1:24" ht="15" customHeight="1" x14ac:dyDescent="0.25">
      <c r="A59" s="1" t="s">
        <v>23</v>
      </c>
      <c r="B59" s="1" t="s">
        <v>149</v>
      </c>
      <c r="C59" s="1" t="s">
        <v>150</v>
      </c>
      <c r="D59" s="1" t="s">
        <v>151</v>
      </c>
      <c r="E59" s="1" t="s">
        <v>152</v>
      </c>
      <c r="H59" s="1" t="s">
        <v>271</v>
      </c>
      <c r="I59" s="1" t="s">
        <v>153</v>
      </c>
      <c r="J59" s="1" t="s">
        <v>272</v>
      </c>
      <c r="K59" s="2">
        <v>60</v>
      </c>
      <c r="L59" s="3">
        <v>41880</v>
      </c>
      <c r="M59" s="2">
        <v>5</v>
      </c>
      <c r="N59" s="31">
        <v>62.88</v>
      </c>
      <c r="O59" s="17">
        <v>0</v>
      </c>
      <c r="P59" s="17">
        <f t="shared" si="7"/>
        <v>62.88</v>
      </c>
      <c r="Q59" s="1" t="s">
        <v>273</v>
      </c>
      <c r="S59" s="1" t="s">
        <v>21</v>
      </c>
      <c r="T59" s="1" t="s">
        <v>22</v>
      </c>
      <c r="X59" s="4">
        <v>41880.501122685186</v>
      </c>
    </row>
    <row r="60" spans="1:24" ht="15" customHeight="1" x14ac:dyDescent="0.25">
      <c r="A60" s="1" t="s">
        <v>23</v>
      </c>
      <c r="B60" s="1" t="s">
        <v>104</v>
      </c>
      <c r="C60" s="1" t="s">
        <v>105</v>
      </c>
      <c r="D60" s="1" t="s">
        <v>291</v>
      </c>
      <c r="E60" s="1" t="s">
        <v>292</v>
      </c>
      <c r="H60" s="1" t="s">
        <v>271</v>
      </c>
      <c r="I60" s="1" t="s">
        <v>293</v>
      </c>
      <c r="J60" s="1" t="s">
        <v>272</v>
      </c>
      <c r="K60" s="2">
        <v>70</v>
      </c>
      <c r="L60" s="3">
        <v>41880</v>
      </c>
      <c r="M60" s="2">
        <v>5</v>
      </c>
      <c r="N60" s="31">
        <v>100</v>
      </c>
      <c r="O60" s="17">
        <v>20</v>
      </c>
      <c r="P60" s="17">
        <f t="shared" si="7"/>
        <v>120</v>
      </c>
      <c r="Q60" s="1" t="s">
        <v>273</v>
      </c>
      <c r="S60" s="1" t="s">
        <v>21</v>
      </c>
      <c r="T60" s="1" t="s">
        <v>22</v>
      </c>
      <c r="X60" s="4">
        <v>41880.501122685186</v>
      </c>
    </row>
    <row r="61" spans="1:24" ht="15" customHeight="1" x14ac:dyDescent="0.25">
      <c r="A61" s="1" t="s">
        <v>23</v>
      </c>
      <c r="B61" s="1" t="s">
        <v>95</v>
      </c>
      <c r="C61" s="1" t="s">
        <v>96</v>
      </c>
      <c r="D61" s="1" t="s">
        <v>116</v>
      </c>
      <c r="E61" s="1" t="s">
        <v>117</v>
      </c>
      <c r="H61" s="1" t="s">
        <v>271</v>
      </c>
      <c r="I61" s="1" t="s">
        <v>126</v>
      </c>
      <c r="J61" s="1" t="s">
        <v>272</v>
      </c>
      <c r="K61" s="2">
        <v>80</v>
      </c>
      <c r="L61" s="3">
        <v>41880</v>
      </c>
      <c r="M61" s="2">
        <v>5</v>
      </c>
      <c r="N61" s="31">
        <v>20</v>
      </c>
      <c r="O61" s="17">
        <v>0</v>
      </c>
      <c r="P61" s="17">
        <f t="shared" si="7"/>
        <v>20</v>
      </c>
      <c r="Q61" s="1" t="s">
        <v>273</v>
      </c>
      <c r="S61" s="1" t="s">
        <v>21</v>
      </c>
      <c r="T61" s="1" t="s">
        <v>22</v>
      </c>
      <c r="X61" s="4">
        <v>41880.501122685186</v>
      </c>
    </row>
    <row r="62" spans="1:24" ht="15" customHeight="1" x14ac:dyDescent="0.25">
      <c r="A62" s="1" t="s">
        <v>23</v>
      </c>
      <c r="B62" s="1" t="s">
        <v>172</v>
      </c>
      <c r="C62" s="1" t="s">
        <v>173</v>
      </c>
      <c r="D62" s="1" t="s">
        <v>204</v>
      </c>
      <c r="E62" s="1" t="s">
        <v>205</v>
      </c>
      <c r="H62" s="1" t="s">
        <v>271</v>
      </c>
      <c r="I62" s="1" t="s">
        <v>206</v>
      </c>
      <c r="J62" s="1" t="s">
        <v>272</v>
      </c>
      <c r="K62" s="2">
        <v>90</v>
      </c>
      <c r="L62" s="3">
        <v>41880</v>
      </c>
      <c r="M62" s="2">
        <v>5</v>
      </c>
      <c r="N62" s="31">
        <v>1155</v>
      </c>
      <c r="O62" s="17">
        <v>0</v>
      </c>
      <c r="P62" s="17">
        <f t="shared" si="7"/>
        <v>1155</v>
      </c>
      <c r="Q62" s="1" t="s">
        <v>273</v>
      </c>
      <c r="S62" s="1" t="s">
        <v>21</v>
      </c>
      <c r="T62" s="1" t="s">
        <v>22</v>
      </c>
      <c r="X62" s="4">
        <v>41880.501122685186</v>
      </c>
    </row>
    <row r="63" spans="1:24" ht="15" customHeight="1" x14ac:dyDescent="0.25">
      <c r="K63" s="2"/>
      <c r="L63" s="3"/>
      <c r="M63" s="2"/>
      <c r="X63" s="4"/>
    </row>
    <row r="64" spans="1:24" ht="15" customHeight="1" x14ac:dyDescent="0.25">
      <c r="K64" s="2"/>
      <c r="L64" s="3"/>
      <c r="M64" s="2"/>
      <c r="N64" s="33">
        <f>SUM(N54:N63)</f>
        <v>1915.93</v>
      </c>
      <c r="O64" s="18">
        <f t="shared" ref="O64:P64" si="8">SUM(O54:O63)</f>
        <v>20</v>
      </c>
      <c r="P64" s="18">
        <f t="shared" si="8"/>
        <v>1935.93</v>
      </c>
      <c r="X64" s="4"/>
    </row>
    <row r="65" spans="1:24" ht="15" customHeight="1" x14ac:dyDescent="0.25">
      <c r="K65" s="2"/>
      <c r="L65" s="3"/>
      <c r="M65" s="2"/>
      <c r="X65" s="4"/>
    </row>
    <row r="66" spans="1:24" ht="15" customHeight="1" x14ac:dyDescent="0.25">
      <c r="A66" s="1" t="s">
        <v>23</v>
      </c>
      <c r="B66" s="1" t="s">
        <v>114</v>
      </c>
      <c r="C66" s="1" t="s">
        <v>115</v>
      </c>
      <c r="D66" s="1" t="s">
        <v>226</v>
      </c>
      <c r="E66" s="1" t="s">
        <v>227</v>
      </c>
      <c r="F66" s="1" t="s">
        <v>236</v>
      </c>
      <c r="G66" s="1" t="s">
        <v>237</v>
      </c>
      <c r="H66" s="1" t="s">
        <v>320</v>
      </c>
      <c r="I66" s="1" t="s">
        <v>239</v>
      </c>
      <c r="J66" s="1" t="s">
        <v>321</v>
      </c>
      <c r="K66" s="2">
        <v>10</v>
      </c>
      <c r="L66" s="3">
        <v>41894</v>
      </c>
      <c r="M66" s="2">
        <v>6</v>
      </c>
      <c r="N66" s="31">
        <v>35.4</v>
      </c>
      <c r="O66" s="17">
        <v>7.08</v>
      </c>
      <c r="P66" s="17">
        <f t="shared" ref="P66:P76" si="9">SUM(N66:O66)</f>
        <v>42.48</v>
      </c>
      <c r="Q66" s="1" t="s">
        <v>322</v>
      </c>
      <c r="S66" s="1" t="s">
        <v>21</v>
      </c>
      <c r="T66" s="1" t="s">
        <v>22</v>
      </c>
      <c r="X66" s="4">
        <v>41894.500578703701</v>
      </c>
    </row>
    <row r="67" spans="1:24" ht="15" customHeight="1" x14ac:dyDescent="0.25">
      <c r="A67" s="1" t="s">
        <v>23</v>
      </c>
      <c r="B67" s="1" t="s">
        <v>114</v>
      </c>
      <c r="C67" s="1" t="s">
        <v>115</v>
      </c>
      <c r="D67" s="1" t="s">
        <v>226</v>
      </c>
      <c r="E67" s="1" t="s">
        <v>227</v>
      </c>
      <c r="F67" s="1" t="s">
        <v>236</v>
      </c>
      <c r="G67" s="1" t="s">
        <v>237</v>
      </c>
      <c r="H67" s="1" t="s">
        <v>320</v>
      </c>
      <c r="I67" s="1" t="s">
        <v>239</v>
      </c>
      <c r="J67" s="1" t="s">
        <v>321</v>
      </c>
      <c r="K67" s="2">
        <v>20</v>
      </c>
      <c r="L67" s="3">
        <v>41894</v>
      </c>
      <c r="M67" s="2">
        <v>6</v>
      </c>
      <c r="N67" s="31">
        <v>1.3900000000000001</v>
      </c>
      <c r="O67" s="17">
        <v>0</v>
      </c>
      <c r="P67" s="17">
        <f t="shared" si="9"/>
        <v>1.3900000000000001</v>
      </c>
      <c r="Q67" s="1" t="s">
        <v>322</v>
      </c>
      <c r="S67" s="1" t="s">
        <v>21</v>
      </c>
      <c r="T67" s="1" t="s">
        <v>22</v>
      </c>
      <c r="X67" s="4">
        <v>41894.500578703701</v>
      </c>
    </row>
    <row r="68" spans="1:24" ht="15" customHeight="1" x14ac:dyDescent="0.25">
      <c r="A68" s="1" t="s">
        <v>23</v>
      </c>
      <c r="B68" s="1" t="s">
        <v>114</v>
      </c>
      <c r="C68" s="1" t="s">
        <v>115</v>
      </c>
      <c r="D68" s="1" t="s">
        <v>226</v>
      </c>
      <c r="E68" s="1" t="s">
        <v>227</v>
      </c>
      <c r="F68" s="1" t="s">
        <v>118</v>
      </c>
      <c r="G68" s="1" t="s">
        <v>119</v>
      </c>
      <c r="H68" s="1" t="s">
        <v>320</v>
      </c>
      <c r="I68" s="1" t="s">
        <v>235</v>
      </c>
      <c r="J68" s="1" t="s">
        <v>321</v>
      </c>
      <c r="K68" s="2">
        <v>30</v>
      </c>
      <c r="L68" s="3">
        <v>41894</v>
      </c>
      <c r="M68" s="2">
        <v>6</v>
      </c>
      <c r="N68" s="31">
        <v>30.13</v>
      </c>
      <c r="O68" s="17">
        <v>6.03</v>
      </c>
      <c r="P68" s="17">
        <f t="shared" si="9"/>
        <v>36.159999999999997</v>
      </c>
      <c r="Q68" s="1" t="s">
        <v>322</v>
      </c>
      <c r="S68" s="1" t="s">
        <v>21</v>
      </c>
      <c r="T68" s="1" t="s">
        <v>22</v>
      </c>
      <c r="X68" s="4">
        <v>41894.500578703701</v>
      </c>
    </row>
    <row r="69" spans="1:24" ht="15" customHeight="1" x14ac:dyDescent="0.25">
      <c r="A69" s="1" t="s">
        <v>23</v>
      </c>
      <c r="B69" s="1" t="s">
        <v>366</v>
      </c>
      <c r="C69" s="1" t="s">
        <v>367</v>
      </c>
      <c r="D69" s="1" t="s">
        <v>226</v>
      </c>
      <c r="E69" s="1" t="s">
        <v>227</v>
      </c>
      <c r="H69" s="1" t="s">
        <v>320</v>
      </c>
      <c r="I69" s="1" t="s">
        <v>368</v>
      </c>
      <c r="J69" s="1" t="s">
        <v>321</v>
      </c>
      <c r="K69" s="2">
        <v>40</v>
      </c>
      <c r="L69" s="3">
        <v>41894</v>
      </c>
      <c r="M69" s="2">
        <v>6</v>
      </c>
      <c r="N69" s="31">
        <v>10</v>
      </c>
      <c r="O69" s="17">
        <v>0</v>
      </c>
      <c r="P69" s="17">
        <f t="shared" si="9"/>
        <v>10</v>
      </c>
      <c r="Q69" s="1" t="s">
        <v>322</v>
      </c>
      <c r="S69" s="1" t="s">
        <v>21</v>
      </c>
      <c r="T69" s="1" t="s">
        <v>22</v>
      </c>
      <c r="X69" s="4">
        <v>41894.500578703701</v>
      </c>
    </row>
    <row r="70" spans="1:24" ht="15" customHeight="1" x14ac:dyDescent="0.25">
      <c r="A70" s="1" t="s">
        <v>23</v>
      </c>
      <c r="B70" s="1" t="s">
        <v>132</v>
      </c>
      <c r="C70" s="1" t="s">
        <v>133</v>
      </c>
      <c r="D70" s="1" t="s">
        <v>339</v>
      </c>
      <c r="E70" s="1" t="s">
        <v>340</v>
      </c>
      <c r="H70" s="1" t="s">
        <v>320</v>
      </c>
      <c r="I70" s="1" t="s">
        <v>341</v>
      </c>
      <c r="J70" s="1" t="s">
        <v>321</v>
      </c>
      <c r="K70" s="2">
        <v>110</v>
      </c>
      <c r="L70" s="3">
        <v>41894</v>
      </c>
      <c r="M70" s="2">
        <v>6</v>
      </c>
      <c r="N70" s="31">
        <v>45</v>
      </c>
      <c r="O70" s="17">
        <v>0</v>
      </c>
      <c r="P70" s="17">
        <f t="shared" si="9"/>
        <v>45</v>
      </c>
      <c r="Q70" s="1" t="s">
        <v>322</v>
      </c>
      <c r="S70" s="1" t="s">
        <v>21</v>
      </c>
      <c r="T70" s="1" t="s">
        <v>22</v>
      </c>
      <c r="X70" s="4">
        <v>41894.500578703701</v>
      </c>
    </row>
    <row r="71" spans="1:24" ht="15" customHeight="1" x14ac:dyDescent="0.25">
      <c r="A71" s="1" t="s">
        <v>23</v>
      </c>
      <c r="B71" s="1" t="s">
        <v>181</v>
      </c>
      <c r="C71" s="1" t="s">
        <v>182</v>
      </c>
      <c r="D71" s="1" t="s">
        <v>226</v>
      </c>
      <c r="E71" s="1" t="s">
        <v>227</v>
      </c>
      <c r="H71" s="1" t="s">
        <v>320</v>
      </c>
      <c r="I71" s="1" t="s">
        <v>374</v>
      </c>
      <c r="J71" s="1" t="s">
        <v>321</v>
      </c>
      <c r="K71" s="2">
        <v>120</v>
      </c>
      <c r="L71" s="3">
        <v>41894</v>
      </c>
      <c r="M71" s="2">
        <v>6</v>
      </c>
      <c r="N71" s="31">
        <v>28</v>
      </c>
      <c r="O71" s="17">
        <v>0</v>
      </c>
      <c r="P71" s="17">
        <f t="shared" si="9"/>
        <v>28</v>
      </c>
      <c r="Q71" s="1" t="s">
        <v>322</v>
      </c>
      <c r="S71" s="1" t="s">
        <v>21</v>
      </c>
      <c r="T71" s="1" t="s">
        <v>22</v>
      </c>
      <c r="X71" s="4">
        <v>41894.500578703701</v>
      </c>
    </row>
    <row r="72" spans="1:24" ht="15" customHeight="1" x14ac:dyDescent="0.25">
      <c r="A72" s="1" t="s">
        <v>23</v>
      </c>
      <c r="B72" s="1" t="s">
        <v>137</v>
      </c>
      <c r="C72" s="1" t="s">
        <v>138</v>
      </c>
      <c r="D72" s="1" t="s">
        <v>116</v>
      </c>
      <c r="E72" s="1" t="s">
        <v>117</v>
      </c>
      <c r="H72" s="1" t="s">
        <v>320</v>
      </c>
      <c r="I72" s="1" t="s">
        <v>139</v>
      </c>
      <c r="J72" s="1" t="s">
        <v>321</v>
      </c>
      <c r="K72" s="2">
        <v>130</v>
      </c>
      <c r="L72" s="3">
        <v>41894</v>
      </c>
      <c r="M72" s="2">
        <v>6</v>
      </c>
      <c r="N72" s="31">
        <v>193.5</v>
      </c>
      <c r="O72" s="17">
        <v>0</v>
      </c>
      <c r="P72" s="17">
        <f t="shared" si="9"/>
        <v>193.5</v>
      </c>
      <c r="Q72" s="1" t="s">
        <v>322</v>
      </c>
      <c r="S72" s="1" t="s">
        <v>21</v>
      </c>
      <c r="T72" s="1" t="s">
        <v>22</v>
      </c>
      <c r="X72" s="4">
        <v>41894.500578703701</v>
      </c>
    </row>
    <row r="73" spans="1:24" s="12" customFormat="1" ht="15" customHeight="1" x14ac:dyDescent="0.25">
      <c r="A73" s="12" t="s">
        <v>23</v>
      </c>
      <c r="B73" s="12" t="s">
        <v>172</v>
      </c>
      <c r="C73" s="12" t="s">
        <v>173</v>
      </c>
      <c r="D73" s="12" t="s">
        <v>178</v>
      </c>
      <c r="E73" s="12" t="s">
        <v>179</v>
      </c>
      <c r="H73" s="12" t="s">
        <v>320</v>
      </c>
      <c r="I73" s="12" t="s">
        <v>180</v>
      </c>
      <c r="J73" s="12" t="s">
        <v>321</v>
      </c>
      <c r="K73" s="13">
        <v>140</v>
      </c>
      <c r="L73" s="14">
        <v>41894</v>
      </c>
      <c r="M73" s="13">
        <v>6</v>
      </c>
      <c r="N73" s="32">
        <v>245</v>
      </c>
      <c r="O73" s="15">
        <v>0</v>
      </c>
      <c r="P73" s="15">
        <f t="shared" si="9"/>
        <v>245</v>
      </c>
      <c r="Q73" s="12" t="s">
        <v>322</v>
      </c>
      <c r="S73" s="12" t="s">
        <v>21</v>
      </c>
      <c r="T73" s="12" t="s">
        <v>22</v>
      </c>
      <c r="X73" s="16">
        <v>41894.500578703701</v>
      </c>
    </row>
    <row r="74" spans="1:24" s="12" customFormat="1" ht="15" customHeight="1" x14ac:dyDescent="0.25">
      <c r="A74" s="12" t="s">
        <v>33</v>
      </c>
      <c r="B74" s="12" t="s">
        <v>172</v>
      </c>
      <c r="C74" s="12" t="s">
        <v>173</v>
      </c>
      <c r="D74" s="12" t="s">
        <v>178</v>
      </c>
      <c r="E74" s="12" t="s">
        <v>179</v>
      </c>
      <c r="H74" s="12" t="s">
        <v>320</v>
      </c>
      <c r="I74" s="12" t="s">
        <v>180</v>
      </c>
      <c r="J74" s="12" t="s">
        <v>354</v>
      </c>
      <c r="K74" s="13">
        <v>10</v>
      </c>
      <c r="L74" s="14">
        <v>41934</v>
      </c>
      <c r="M74" s="13">
        <v>7</v>
      </c>
      <c r="N74" s="32">
        <v>-245</v>
      </c>
      <c r="O74" s="15">
        <v>0</v>
      </c>
      <c r="P74" s="15">
        <f t="shared" si="9"/>
        <v>-245</v>
      </c>
      <c r="Q74" s="12" t="s">
        <v>322</v>
      </c>
      <c r="S74" s="12" t="s">
        <v>21</v>
      </c>
      <c r="T74" s="12" t="s">
        <v>22</v>
      </c>
      <c r="X74" s="16">
        <v>41934.523009259261</v>
      </c>
    </row>
    <row r="75" spans="1:24" ht="15" customHeight="1" x14ac:dyDescent="0.25">
      <c r="A75" s="1" t="s">
        <v>23</v>
      </c>
      <c r="B75" s="1" t="s">
        <v>172</v>
      </c>
      <c r="C75" s="1" t="s">
        <v>173</v>
      </c>
      <c r="D75" s="1" t="s">
        <v>204</v>
      </c>
      <c r="E75" s="1" t="s">
        <v>205</v>
      </c>
      <c r="H75" s="1" t="s">
        <v>320</v>
      </c>
      <c r="I75" s="1" t="s">
        <v>206</v>
      </c>
      <c r="J75" s="1" t="s">
        <v>321</v>
      </c>
      <c r="K75" s="2">
        <v>160</v>
      </c>
      <c r="L75" s="3">
        <v>41894</v>
      </c>
      <c r="M75" s="2">
        <v>6</v>
      </c>
      <c r="N75" s="31">
        <v>1887</v>
      </c>
      <c r="O75" s="17">
        <v>0</v>
      </c>
      <c r="P75" s="17">
        <f t="shared" si="9"/>
        <v>1887</v>
      </c>
      <c r="Q75" s="1" t="s">
        <v>322</v>
      </c>
      <c r="S75" s="1" t="s">
        <v>21</v>
      </c>
      <c r="T75" s="1" t="s">
        <v>22</v>
      </c>
      <c r="X75" s="4">
        <v>41894.500578703701</v>
      </c>
    </row>
    <row r="76" spans="1:24" ht="15" customHeight="1" x14ac:dyDescent="0.25">
      <c r="A76" s="1" t="s">
        <v>33</v>
      </c>
      <c r="B76" s="1" t="s">
        <v>172</v>
      </c>
      <c r="C76" s="1" t="s">
        <v>173</v>
      </c>
      <c r="D76" s="1" t="s">
        <v>204</v>
      </c>
      <c r="E76" s="1" t="s">
        <v>205</v>
      </c>
      <c r="H76" s="1" t="s">
        <v>320</v>
      </c>
      <c r="I76" s="1" t="s">
        <v>206</v>
      </c>
      <c r="J76" s="1" t="s">
        <v>354</v>
      </c>
      <c r="K76" s="2">
        <v>10</v>
      </c>
      <c r="L76" s="3">
        <v>41934</v>
      </c>
      <c r="M76" s="2">
        <v>7</v>
      </c>
      <c r="N76" s="31">
        <v>245</v>
      </c>
      <c r="O76" s="17">
        <v>0</v>
      </c>
      <c r="P76" s="17">
        <f t="shared" si="9"/>
        <v>245</v>
      </c>
      <c r="Q76" s="1" t="s">
        <v>322</v>
      </c>
      <c r="S76" s="1" t="s">
        <v>21</v>
      </c>
      <c r="T76" s="1" t="s">
        <v>22</v>
      </c>
      <c r="X76" s="4">
        <v>41934.523009259261</v>
      </c>
    </row>
    <row r="77" spans="1:24" ht="15" customHeight="1" x14ac:dyDescent="0.25">
      <c r="K77" s="2"/>
      <c r="L77" s="3"/>
      <c r="M77" s="2"/>
      <c r="X77" s="4"/>
    </row>
    <row r="78" spans="1:24" ht="15" customHeight="1" x14ac:dyDescent="0.25">
      <c r="K78" s="2"/>
      <c r="L78" s="3"/>
      <c r="M78" s="2"/>
      <c r="N78" s="33">
        <f>SUM(N66:N77)</f>
        <v>2475.42</v>
      </c>
      <c r="O78" s="18">
        <f t="shared" ref="O78:P78" si="10">SUM(O66:O77)</f>
        <v>13.11</v>
      </c>
      <c r="P78" s="18">
        <f t="shared" si="10"/>
        <v>2488.5299999999997</v>
      </c>
      <c r="X78" s="4"/>
    </row>
    <row r="79" spans="1:24" ht="15" customHeight="1" x14ac:dyDescent="0.25">
      <c r="K79" s="2"/>
      <c r="L79" s="3"/>
      <c r="M79" s="2"/>
      <c r="X79" s="4"/>
    </row>
    <row r="80" spans="1:24" ht="15" customHeight="1" x14ac:dyDescent="0.25">
      <c r="A80" s="1" t="s">
        <v>23</v>
      </c>
      <c r="B80" s="1" t="s">
        <v>251</v>
      </c>
      <c r="C80" s="1" t="s">
        <v>252</v>
      </c>
      <c r="D80" s="1" t="s">
        <v>253</v>
      </c>
      <c r="E80" s="1" t="s">
        <v>254</v>
      </c>
      <c r="H80" s="1" t="s">
        <v>314</v>
      </c>
      <c r="I80" s="1" t="s">
        <v>255</v>
      </c>
      <c r="J80" s="1" t="s">
        <v>315</v>
      </c>
      <c r="K80" s="2">
        <v>10</v>
      </c>
      <c r="L80" s="3">
        <v>41926</v>
      </c>
      <c r="M80" s="2">
        <v>7</v>
      </c>
      <c r="N80" s="31">
        <v>63.96</v>
      </c>
      <c r="O80" s="17">
        <v>12.790000000000001</v>
      </c>
      <c r="P80" s="17">
        <f>SUM(N80:O80)</f>
        <v>76.75</v>
      </c>
      <c r="Q80" s="1" t="s">
        <v>316</v>
      </c>
      <c r="S80" s="1" t="s">
        <v>21</v>
      </c>
      <c r="T80" s="1" t="s">
        <v>22</v>
      </c>
      <c r="X80" s="4">
        <v>41926.576435185183</v>
      </c>
    </row>
    <row r="81" spans="1:24" ht="15" customHeight="1" x14ac:dyDescent="0.25">
      <c r="A81" s="1" t="s">
        <v>23</v>
      </c>
      <c r="B81" s="1" t="s">
        <v>104</v>
      </c>
      <c r="C81" s="1" t="s">
        <v>105</v>
      </c>
      <c r="D81" s="1" t="s">
        <v>116</v>
      </c>
      <c r="E81" s="1" t="s">
        <v>117</v>
      </c>
      <c r="H81" s="1" t="s">
        <v>314</v>
      </c>
      <c r="I81" s="1" t="s">
        <v>125</v>
      </c>
      <c r="J81" s="1" t="s">
        <v>315</v>
      </c>
      <c r="K81" s="2">
        <v>80</v>
      </c>
      <c r="L81" s="3">
        <v>41926</v>
      </c>
      <c r="M81" s="2">
        <v>7</v>
      </c>
      <c r="N81" s="31">
        <v>382.5</v>
      </c>
      <c r="O81" s="17">
        <v>0</v>
      </c>
      <c r="P81" s="17">
        <f>SUM(N81:O81)</f>
        <v>382.5</v>
      </c>
      <c r="Q81" s="1" t="s">
        <v>316</v>
      </c>
      <c r="S81" s="1" t="s">
        <v>21</v>
      </c>
      <c r="T81" s="1" t="s">
        <v>22</v>
      </c>
      <c r="X81" s="4">
        <v>41926.576435185183</v>
      </c>
    </row>
    <row r="82" spans="1:24" ht="15" customHeight="1" x14ac:dyDescent="0.25">
      <c r="A82" s="1" t="s">
        <v>23</v>
      </c>
      <c r="B82" s="1" t="s">
        <v>104</v>
      </c>
      <c r="C82" s="1" t="s">
        <v>105</v>
      </c>
      <c r="D82" s="1" t="s">
        <v>161</v>
      </c>
      <c r="E82" s="1" t="s">
        <v>162</v>
      </c>
      <c r="H82" s="1" t="s">
        <v>314</v>
      </c>
      <c r="I82" s="1" t="s">
        <v>342</v>
      </c>
      <c r="J82" s="1" t="s">
        <v>315</v>
      </c>
      <c r="K82" s="2">
        <v>90</v>
      </c>
      <c r="L82" s="3">
        <v>41926</v>
      </c>
      <c r="M82" s="2">
        <v>7</v>
      </c>
      <c r="N82" s="31">
        <v>6605.34</v>
      </c>
      <c r="O82" s="17">
        <v>0</v>
      </c>
      <c r="P82" s="17">
        <f>SUM(N82:O82)</f>
        <v>6605.34</v>
      </c>
      <c r="Q82" s="1" t="s">
        <v>316</v>
      </c>
      <c r="S82" s="1" t="s">
        <v>21</v>
      </c>
      <c r="T82" s="1" t="s">
        <v>22</v>
      </c>
      <c r="X82" s="4">
        <v>41926.576435185183</v>
      </c>
    </row>
    <row r="83" spans="1:24" ht="15" customHeight="1" x14ac:dyDescent="0.25">
      <c r="A83" s="1" t="s">
        <v>23</v>
      </c>
      <c r="B83" s="1" t="s">
        <v>146</v>
      </c>
      <c r="C83" s="1" t="s">
        <v>147</v>
      </c>
      <c r="D83" s="1" t="s">
        <v>116</v>
      </c>
      <c r="E83" s="1" t="s">
        <v>117</v>
      </c>
      <c r="H83" s="1" t="s">
        <v>314</v>
      </c>
      <c r="I83" s="1" t="s">
        <v>148</v>
      </c>
      <c r="J83" s="1" t="s">
        <v>315</v>
      </c>
      <c r="K83" s="2">
        <v>100</v>
      </c>
      <c r="L83" s="3">
        <v>41926</v>
      </c>
      <c r="M83" s="2">
        <v>7</v>
      </c>
      <c r="N83" s="31">
        <v>51.4</v>
      </c>
      <c r="O83" s="17">
        <v>0</v>
      </c>
      <c r="P83" s="17">
        <f>SUM(N83:O83)</f>
        <v>51.4</v>
      </c>
      <c r="Q83" s="1" t="s">
        <v>316</v>
      </c>
      <c r="S83" s="1" t="s">
        <v>21</v>
      </c>
      <c r="T83" s="1" t="s">
        <v>22</v>
      </c>
      <c r="X83" s="4">
        <v>41926.576435185183</v>
      </c>
    </row>
    <row r="84" spans="1:24" ht="15" customHeight="1" x14ac:dyDescent="0.25">
      <c r="A84" s="1" t="s">
        <v>23</v>
      </c>
      <c r="B84" s="1" t="s">
        <v>172</v>
      </c>
      <c r="C84" s="1" t="s">
        <v>173</v>
      </c>
      <c r="D84" s="1" t="s">
        <v>204</v>
      </c>
      <c r="E84" s="1" t="s">
        <v>205</v>
      </c>
      <c r="H84" s="1" t="s">
        <v>314</v>
      </c>
      <c r="I84" s="1" t="s">
        <v>206</v>
      </c>
      <c r="J84" s="1" t="s">
        <v>315</v>
      </c>
      <c r="K84" s="2">
        <v>120</v>
      </c>
      <c r="L84" s="3">
        <v>41926</v>
      </c>
      <c r="M84" s="2">
        <v>7</v>
      </c>
      <c r="N84" s="31">
        <v>1020</v>
      </c>
      <c r="O84" s="17">
        <v>0</v>
      </c>
      <c r="P84" s="17">
        <f>SUM(N84:O84)</f>
        <v>1020</v>
      </c>
      <c r="Q84" s="1" t="s">
        <v>316</v>
      </c>
      <c r="S84" s="1" t="s">
        <v>21</v>
      </c>
      <c r="T84" s="1" t="s">
        <v>22</v>
      </c>
      <c r="X84" s="4">
        <v>41926.576435185183</v>
      </c>
    </row>
    <row r="85" spans="1:24" ht="15" customHeight="1" x14ac:dyDescent="0.25">
      <c r="K85" s="2"/>
      <c r="L85" s="3"/>
      <c r="M85" s="2"/>
      <c r="X85" s="4"/>
    </row>
    <row r="86" spans="1:24" ht="15" customHeight="1" x14ac:dyDescent="0.25">
      <c r="K86" s="2"/>
      <c r="L86" s="3"/>
      <c r="M86" s="2"/>
      <c r="N86" s="33">
        <f>SUM(N80:N85)</f>
        <v>8123.2</v>
      </c>
      <c r="O86" s="18">
        <f t="shared" ref="O86:P86" si="11">SUM(O80:O85)</f>
        <v>12.790000000000001</v>
      </c>
      <c r="P86" s="18">
        <f t="shared" si="11"/>
        <v>8135.99</v>
      </c>
      <c r="X86" s="4"/>
    </row>
    <row r="87" spans="1:24" ht="15" customHeight="1" x14ac:dyDescent="0.25">
      <c r="K87" s="2"/>
      <c r="L87" s="3"/>
      <c r="M87" s="2"/>
      <c r="X87" s="4"/>
    </row>
    <row r="88" spans="1:24" ht="15" customHeight="1" x14ac:dyDescent="0.25">
      <c r="A88" s="1" t="s">
        <v>281</v>
      </c>
      <c r="B88" s="1" t="s">
        <v>42</v>
      </c>
      <c r="C88" s="1" t="s">
        <v>43</v>
      </c>
      <c r="D88" s="1" t="s">
        <v>282</v>
      </c>
      <c r="E88" s="1" t="s">
        <v>283</v>
      </c>
      <c r="H88" s="1" t="s">
        <v>284</v>
      </c>
      <c r="I88" s="1" t="s">
        <v>285</v>
      </c>
      <c r="J88" s="1" t="s">
        <v>286</v>
      </c>
      <c r="K88" s="2">
        <v>10</v>
      </c>
      <c r="L88" s="3">
        <v>41956</v>
      </c>
      <c r="M88" s="2">
        <v>8</v>
      </c>
      <c r="N88" s="31">
        <v>47</v>
      </c>
      <c r="O88" s="17">
        <v>0</v>
      </c>
      <c r="P88" s="17">
        <f t="shared" ref="P88:P105" si="12">SUM(N88:O88)</f>
        <v>47</v>
      </c>
      <c r="Q88" s="1" t="s">
        <v>287</v>
      </c>
      <c r="S88" s="1" t="s">
        <v>21</v>
      </c>
      <c r="T88" s="1" t="s">
        <v>22</v>
      </c>
      <c r="X88" s="4">
        <v>41956.667118055557</v>
      </c>
    </row>
    <row r="89" spans="1:24" ht="15" customHeight="1" x14ac:dyDescent="0.25">
      <c r="A89" s="1" t="s">
        <v>281</v>
      </c>
      <c r="B89" s="1" t="s">
        <v>42</v>
      </c>
      <c r="C89" s="1" t="s">
        <v>43</v>
      </c>
      <c r="D89" s="1" t="s">
        <v>288</v>
      </c>
      <c r="E89" s="1" t="s">
        <v>289</v>
      </c>
      <c r="H89" s="1" t="s">
        <v>284</v>
      </c>
      <c r="I89" s="1" t="s">
        <v>290</v>
      </c>
      <c r="J89" s="1" t="s">
        <v>286</v>
      </c>
      <c r="K89" s="2">
        <v>20</v>
      </c>
      <c r="L89" s="3">
        <v>41956</v>
      </c>
      <c r="M89" s="2">
        <v>8</v>
      </c>
      <c r="N89" s="31">
        <v>104.94</v>
      </c>
      <c r="O89" s="17">
        <v>0</v>
      </c>
      <c r="P89" s="17">
        <f t="shared" si="12"/>
        <v>104.94</v>
      </c>
      <c r="Q89" s="1" t="s">
        <v>287</v>
      </c>
      <c r="S89" s="1" t="s">
        <v>21</v>
      </c>
      <c r="T89" s="1" t="s">
        <v>22</v>
      </c>
      <c r="X89" s="4">
        <v>41956.667118055557</v>
      </c>
    </row>
    <row r="90" spans="1:24" ht="15" customHeight="1" x14ac:dyDescent="0.25">
      <c r="A90" s="1" t="s">
        <v>281</v>
      </c>
      <c r="B90" s="1" t="s">
        <v>378</v>
      </c>
      <c r="C90" s="1" t="s">
        <v>379</v>
      </c>
      <c r="D90" s="1" t="s">
        <v>226</v>
      </c>
      <c r="E90" s="1" t="s">
        <v>227</v>
      </c>
      <c r="H90" s="1" t="s">
        <v>284</v>
      </c>
      <c r="I90" s="1" t="s">
        <v>380</v>
      </c>
      <c r="J90" s="1" t="s">
        <v>286</v>
      </c>
      <c r="K90" s="2">
        <v>30</v>
      </c>
      <c r="L90" s="3">
        <v>41956</v>
      </c>
      <c r="M90" s="2">
        <v>8</v>
      </c>
      <c r="N90" s="31">
        <v>13.94</v>
      </c>
      <c r="O90" s="17">
        <v>0</v>
      </c>
      <c r="P90" s="17">
        <f t="shared" si="12"/>
        <v>13.94</v>
      </c>
      <c r="Q90" s="1" t="s">
        <v>287</v>
      </c>
      <c r="S90" s="1" t="s">
        <v>21</v>
      </c>
      <c r="T90" s="1" t="s">
        <v>22</v>
      </c>
      <c r="X90" s="4">
        <v>41956.667118055557</v>
      </c>
    </row>
    <row r="91" spans="1:24" ht="15" customHeight="1" x14ac:dyDescent="0.25">
      <c r="A91" s="1" t="s">
        <v>281</v>
      </c>
      <c r="B91" s="1" t="s">
        <v>326</v>
      </c>
      <c r="C91" s="1" t="s">
        <v>327</v>
      </c>
      <c r="D91" s="1" t="s">
        <v>116</v>
      </c>
      <c r="E91" s="1" t="s">
        <v>117</v>
      </c>
      <c r="H91" s="1" t="s">
        <v>284</v>
      </c>
      <c r="I91" s="1" t="s">
        <v>328</v>
      </c>
      <c r="J91" s="1" t="s">
        <v>286</v>
      </c>
      <c r="K91" s="2">
        <v>40</v>
      </c>
      <c r="L91" s="3">
        <v>41956</v>
      </c>
      <c r="M91" s="2">
        <v>8</v>
      </c>
      <c r="N91" s="31">
        <v>66.25</v>
      </c>
      <c r="O91" s="17">
        <v>0</v>
      </c>
      <c r="P91" s="17">
        <f t="shared" si="12"/>
        <v>66.25</v>
      </c>
      <c r="Q91" s="1" t="s">
        <v>287</v>
      </c>
      <c r="S91" s="1" t="s">
        <v>21</v>
      </c>
      <c r="T91" s="1" t="s">
        <v>22</v>
      </c>
      <c r="X91" s="4">
        <v>41956.667118055557</v>
      </c>
    </row>
    <row r="92" spans="1:24" ht="15" customHeight="1" x14ac:dyDescent="0.25">
      <c r="A92" s="1" t="s">
        <v>281</v>
      </c>
      <c r="B92" s="1" t="s">
        <v>356</v>
      </c>
      <c r="C92" s="1" t="s">
        <v>357</v>
      </c>
      <c r="D92" s="1" t="s">
        <v>188</v>
      </c>
      <c r="E92" s="1" t="s">
        <v>189</v>
      </c>
      <c r="F92" s="1" t="s">
        <v>358</v>
      </c>
      <c r="G92" s="1" t="s">
        <v>359</v>
      </c>
      <c r="H92" s="1" t="s">
        <v>284</v>
      </c>
      <c r="I92" s="1" t="s">
        <v>360</v>
      </c>
      <c r="J92" s="1" t="s">
        <v>286</v>
      </c>
      <c r="K92" s="2">
        <v>50</v>
      </c>
      <c r="L92" s="3">
        <v>41956</v>
      </c>
      <c r="M92" s="2">
        <v>8</v>
      </c>
      <c r="N92" s="31">
        <v>305.98</v>
      </c>
      <c r="O92" s="17">
        <v>0</v>
      </c>
      <c r="P92" s="17">
        <f t="shared" si="12"/>
        <v>305.98</v>
      </c>
      <c r="Q92" s="1" t="s">
        <v>287</v>
      </c>
      <c r="S92" s="1" t="s">
        <v>21</v>
      </c>
      <c r="T92" s="1" t="s">
        <v>22</v>
      </c>
      <c r="X92" s="4">
        <v>41956.667118055557</v>
      </c>
    </row>
    <row r="93" spans="1:24" ht="15" customHeight="1" x14ac:dyDescent="0.25">
      <c r="A93" s="1" t="s">
        <v>281</v>
      </c>
      <c r="B93" s="1" t="s">
        <v>104</v>
      </c>
      <c r="C93" s="1" t="s">
        <v>105</v>
      </c>
      <c r="D93" s="1" t="s">
        <v>88</v>
      </c>
      <c r="E93" s="1" t="s">
        <v>89</v>
      </c>
      <c r="H93" s="1" t="s">
        <v>284</v>
      </c>
      <c r="I93" s="1" t="s">
        <v>106</v>
      </c>
      <c r="J93" s="1" t="s">
        <v>286</v>
      </c>
      <c r="K93" s="2">
        <v>60</v>
      </c>
      <c r="L93" s="3">
        <v>41956</v>
      </c>
      <c r="M93" s="2">
        <v>8</v>
      </c>
      <c r="N93" s="31">
        <v>239.91</v>
      </c>
      <c r="O93" s="17">
        <v>47.99</v>
      </c>
      <c r="P93" s="17">
        <f t="shared" si="12"/>
        <v>287.89999999999998</v>
      </c>
      <c r="Q93" s="1" t="s">
        <v>287</v>
      </c>
      <c r="S93" s="1" t="s">
        <v>21</v>
      </c>
      <c r="T93" s="1" t="s">
        <v>22</v>
      </c>
      <c r="X93" s="4">
        <v>41956.667118055557</v>
      </c>
    </row>
    <row r="94" spans="1:24" ht="15" customHeight="1" x14ac:dyDescent="0.25">
      <c r="A94" s="1" t="s">
        <v>281</v>
      </c>
      <c r="B94" s="1" t="s">
        <v>104</v>
      </c>
      <c r="C94" s="1" t="s">
        <v>105</v>
      </c>
      <c r="D94" s="1" t="s">
        <v>116</v>
      </c>
      <c r="E94" s="1" t="s">
        <v>117</v>
      </c>
      <c r="H94" s="1" t="s">
        <v>284</v>
      </c>
      <c r="I94" s="1" t="s">
        <v>125</v>
      </c>
      <c r="J94" s="1" t="s">
        <v>286</v>
      </c>
      <c r="K94" s="2">
        <v>70</v>
      </c>
      <c r="L94" s="3">
        <v>41956</v>
      </c>
      <c r="M94" s="2">
        <v>8</v>
      </c>
      <c r="N94" s="31">
        <v>45</v>
      </c>
      <c r="O94" s="17">
        <v>0</v>
      </c>
      <c r="P94" s="17">
        <f t="shared" si="12"/>
        <v>45</v>
      </c>
      <c r="Q94" s="1" t="s">
        <v>287</v>
      </c>
      <c r="S94" s="1" t="s">
        <v>21</v>
      </c>
      <c r="T94" s="1" t="s">
        <v>22</v>
      </c>
      <c r="X94" s="4">
        <v>41956.667118055557</v>
      </c>
    </row>
    <row r="95" spans="1:24" ht="15" customHeight="1" x14ac:dyDescent="0.25">
      <c r="A95" s="1" t="s">
        <v>281</v>
      </c>
      <c r="B95" s="1" t="s">
        <v>104</v>
      </c>
      <c r="C95" s="1" t="s">
        <v>105</v>
      </c>
      <c r="D95" s="1" t="s">
        <v>116</v>
      </c>
      <c r="E95" s="1" t="s">
        <v>117</v>
      </c>
      <c r="H95" s="1" t="s">
        <v>284</v>
      </c>
      <c r="I95" s="1" t="s">
        <v>125</v>
      </c>
      <c r="J95" s="1" t="s">
        <v>286</v>
      </c>
      <c r="K95" s="2">
        <v>80</v>
      </c>
      <c r="L95" s="3">
        <v>41956</v>
      </c>
      <c r="M95" s="2">
        <v>8</v>
      </c>
      <c r="N95" s="31">
        <v>445.90000000000003</v>
      </c>
      <c r="O95" s="17">
        <v>0</v>
      </c>
      <c r="P95" s="17">
        <f t="shared" si="12"/>
        <v>445.90000000000003</v>
      </c>
      <c r="Q95" s="1" t="s">
        <v>287</v>
      </c>
      <c r="S95" s="1" t="s">
        <v>21</v>
      </c>
      <c r="T95" s="1" t="s">
        <v>22</v>
      </c>
      <c r="X95" s="4">
        <v>41956.667118055557</v>
      </c>
    </row>
    <row r="96" spans="1:24" ht="15" customHeight="1" x14ac:dyDescent="0.25">
      <c r="A96" s="1" t="s">
        <v>281</v>
      </c>
      <c r="B96" s="1" t="s">
        <v>104</v>
      </c>
      <c r="C96" s="1" t="s">
        <v>105</v>
      </c>
      <c r="D96" s="1" t="s">
        <v>116</v>
      </c>
      <c r="E96" s="1" t="s">
        <v>117</v>
      </c>
      <c r="H96" s="1" t="s">
        <v>284</v>
      </c>
      <c r="I96" s="1" t="s">
        <v>125</v>
      </c>
      <c r="J96" s="1" t="s">
        <v>286</v>
      </c>
      <c r="K96" s="2">
        <v>90</v>
      </c>
      <c r="L96" s="3">
        <v>41956</v>
      </c>
      <c r="M96" s="2">
        <v>8</v>
      </c>
      <c r="N96" s="31">
        <v>238</v>
      </c>
      <c r="O96" s="17">
        <v>0</v>
      </c>
      <c r="P96" s="17">
        <f t="shared" si="12"/>
        <v>238</v>
      </c>
      <c r="Q96" s="1" t="s">
        <v>287</v>
      </c>
      <c r="S96" s="1" t="s">
        <v>21</v>
      </c>
      <c r="T96" s="1" t="s">
        <v>22</v>
      </c>
      <c r="X96" s="4">
        <v>41956.667118055557</v>
      </c>
    </row>
    <row r="97" spans="1:24" ht="15" customHeight="1" x14ac:dyDescent="0.25">
      <c r="A97" s="1" t="s">
        <v>281</v>
      </c>
      <c r="B97" s="1" t="s">
        <v>104</v>
      </c>
      <c r="C97" s="1" t="s">
        <v>105</v>
      </c>
      <c r="D97" s="1" t="s">
        <v>116</v>
      </c>
      <c r="E97" s="1" t="s">
        <v>117</v>
      </c>
      <c r="H97" s="1" t="s">
        <v>284</v>
      </c>
      <c r="I97" s="1" t="s">
        <v>125</v>
      </c>
      <c r="J97" s="1" t="s">
        <v>286</v>
      </c>
      <c r="K97" s="2">
        <v>100</v>
      </c>
      <c r="L97" s="3">
        <v>41956</v>
      </c>
      <c r="M97" s="2">
        <v>8</v>
      </c>
      <c r="N97" s="31">
        <v>72.5</v>
      </c>
      <c r="O97" s="17">
        <v>0</v>
      </c>
      <c r="P97" s="17">
        <f t="shared" si="12"/>
        <v>72.5</v>
      </c>
      <c r="Q97" s="1" t="s">
        <v>287</v>
      </c>
      <c r="S97" s="1" t="s">
        <v>21</v>
      </c>
      <c r="T97" s="1" t="s">
        <v>22</v>
      </c>
      <c r="X97" s="4">
        <v>41956.667118055557</v>
      </c>
    </row>
    <row r="98" spans="1:24" ht="15" customHeight="1" x14ac:dyDescent="0.25">
      <c r="A98" s="1" t="s">
        <v>281</v>
      </c>
      <c r="B98" s="1" t="s">
        <v>104</v>
      </c>
      <c r="C98" s="1" t="s">
        <v>105</v>
      </c>
      <c r="D98" s="1" t="s">
        <v>116</v>
      </c>
      <c r="E98" s="1" t="s">
        <v>117</v>
      </c>
      <c r="H98" s="1" t="s">
        <v>284</v>
      </c>
      <c r="I98" s="1" t="s">
        <v>125</v>
      </c>
      <c r="J98" s="1" t="s">
        <v>286</v>
      </c>
      <c r="K98" s="2">
        <v>110</v>
      </c>
      <c r="L98" s="3">
        <v>41956</v>
      </c>
      <c r="M98" s="2">
        <v>8</v>
      </c>
      <c r="N98" s="31">
        <v>122.5</v>
      </c>
      <c r="O98" s="17">
        <v>0</v>
      </c>
      <c r="P98" s="17">
        <f t="shared" si="12"/>
        <v>122.5</v>
      </c>
      <c r="Q98" s="1" t="s">
        <v>287</v>
      </c>
      <c r="S98" s="1" t="s">
        <v>21</v>
      </c>
      <c r="T98" s="1" t="s">
        <v>22</v>
      </c>
      <c r="X98" s="4">
        <v>41956.667118055557</v>
      </c>
    </row>
    <row r="99" spans="1:24" ht="15" customHeight="1" x14ac:dyDescent="0.25">
      <c r="A99" s="1" t="s">
        <v>281</v>
      </c>
      <c r="B99" s="1" t="s">
        <v>104</v>
      </c>
      <c r="C99" s="1" t="s">
        <v>105</v>
      </c>
      <c r="D99" s="1" t="s">
        <v>116</v>
      </c>
      <c r="E99" s="1" t="s">
        <v>117</v>
      </c>
      <c r="H99" s="1" t="s">
        <v>284</v>
      </c>
      <c r="I99" s="1" t="s">
        <v>125</v>
      </c>
      <c r="J99" s="1" t="s">
        <v>286</v>
      </c>
      <c r="K99" s="2">
        <v>120</v>
      </c>
      <c r="L99" s="3">
        <v>41956</v>
      </c>
      <c r="M99" s="2">
        <v>8</v>
      </c>
      <c r="N99" s="31">
        <v>-58</v>
      </c>
      <c r="O99" s="17">
        <v>0</v>
      </c>
      <c r="P99" s="17">
        <f t="shared" si="12"/>
        <v>-58</v>
      </c>
      <c r="Q99" s="1" t="s">
        <v>287</v>
      </c>
      <c r="S99" s="1" t="s">
        <v>21</v>
      </c>
      <c r="T99" s="1" t="s">
        <v>22</v>
      </c>
      <c r="X99" s="4">
        <v>41956.667118055557</v>
      </c>
    </row>
    <row r="100" spans="1:24" ht="15" customHeight="1" x14ac:dyDescent="0.25">
      <c r="A100" s="1" t="s">
        <v>281</v>
      </c>
      <c r="B100" s="1" t="s">
        <v>104</v>
      </c>
      <c r="C100" s="1" t="s">
        <v>105</v>
      </c>
      <c r="D100" s="1" t="s">
        <v>116</v>
      </c>
      <c r="E100" s="1" t="s">
        <v>117</v>
      </c>
      <c r="H100" s="1" t="s">
        <v>284</v>
      </c>
      <c r="I100" s="1" t="s">
        <v>125</v>
      </c>
      <c r="J100" s="1" t="s">
        <v>286</v>
      </c>
      <c r="K100" s="2">
        <v>130</v>
      </c>
      <c r="L100" s="3">
        <v>41956</v>
      </c>
      <c r="M100" s="2">
        <v>8</v>
      </c>
      <c r="N100" s="31">
        <v>-172</v>
      </c>
      <c r="O100" s="17">
        <v>0</v>
      </c>
      <c r="P100" s="17">
        <f t="shared" si="12"/>
        <v>-172</v>
      </c>
      <c r="Q100" s="1" t="s">
        <v>287</v>
      </c>
      <c r="S100" s="1" t="s">
        <v>21</v>
      </c>
      <c r="T100" s="1" t="s">
        <v>22</v>
      </c>
      <c r="X100" s="4">
        <v>41956.667118055557</v>
      </c>
    </row>
    <row r="101" spans="1:24" ht="15" customHeight="1" x14ac:dyDescent="0.25">
      <c r="A101" s="1" t="s">
        <v>281</v>
      </c>
      <c r="B101" s="1" t="s">
        <v>104</v>
      </c>
      <c r="C101" s="1" t="s">
        <v>105</v>
      </c>
      <c r="D101" s="1" t="s">
        <v>116</v>
      </c>
      <c r="E101" s="1" t="s">
        <v>117</v>
      </c>
      <c r="H101" s="1" t="s">
        <v>284</v>
      </c>
      <c r="I101" s="1" t="s">
        <v>125</v>
      </c>
      <c r="J101" s="1" t="s">
        <v>286</v>
      </c>
      <c r="K101" s="2">
        <v>140</v>
      </c>
      <c r="L101" s="3">
        <v>41956</v>
      </c>
      <c r="M101" s="2">
        <v>8</v>
      </c>
      <c r="N101" s="31">
        <v>-91.5</v>
      </c>
      <c r="O101" s="17">
        <v>0</v>
      </c>
      <c r="P101" s="17">
        <f t="shared" si="12"/>
        <v>-91.5</v>
      </c>
      <c r="Q101" s="1" t="s">
        <v>287</v>
      </c>
      <c r="S101" s="1" t="s">
        <v>21</v>
      </c>
      <c r="T101" s="1" t="s">
        <v>22</v>
      </c>
      <c r="X101" s="4">
        <v>41956.667118055557</v>
      </c>
    </row>
    <row r="102" spans="1:24" ht="15" customHeight="1" x14ac:dyDescent="0.25">
      <c r="A102" s="1" t="s">
        <v>281</v>
      </c>
      <c r="B102" s="1" t="s">
        <v>167</v>
      </c>
      <c r="C102" s="1" t="s">
        <v>168</v>
      </c>
      <c r="D102" s="1" t="s">
        <v>392</v>
      </c>
      <c r="E102" s="1" t="s">
        <v>393</v>
      </c>
      <c r="H102" s="1" t="s">
        <v>284</v>
      </c>
      <c r="I102" s="1" t="s">
        <v>394</v>
      </c>
      <c r="J102" s="1" t="s">
        <v>286</v>
      </c>
      <c r="K102" s="2">
        <v>150</v>
      </c>
      <c r="L102" s="3">
        <v>41956</v>
      </c>
      <c r="M102" s="2">
        <v>8</v>
      </c>
      <c r="N102" s="31">
        <v>98</v>
      </c>
      <c r="O102" s="17">
        <v>0</v>
      </c>
      <c r="P102" s="17">
        <f t="shared" si="12"/>
        <v>98</v>
      </c>
      <c r="Q102" s="1" t="s">
        <v>287</v>
      </c>
      <c r="S102" s="1" t="s">
        <v>21</v>
      </c>
      <c r="T102" s="1" t="s">
        <v>22</v>
      </c>
      <c r="X102" s="4">
        <v>41956.667118055557</v>
      </c>
    </row>
    <row r="103" spans="1:24" ht="15" customHeight="1" x14ac:dyDescent="0.25">
      <c r="A103" s="1" t="s">
        <v>281</v>
      </c>
      <c r="B103" s="1" t="s">
        <v>167</v>
      </c>
      <c r="C103" s="1" t="s">
        <v>168</v>
      </c>
      <c r="D103" s="1" t="s">
        <v>392</v>
      </c>
      <c r="E103" s="1" t="s">
        <v>393</v>
      </c>
      <c r="H103" s="1" t="s">
        <v>284</v>
      </c>
      <c r="I103" s="1" t="s">
        <v>394</v>
      </c>
      <c r="J103" s="1" t="s">
        <v>286</v>
      </c>
      <c r="K103" s="2">
        <v>160</v>
      </c>
      <c r="L103" s="3">
        <v>41956</v>
      </c>
      <c r="M103" s="2">
        <v>8</v>
      </c>
      <c r="N103" s="31">
        <v>54</v>
      </c>
      <c r="O103" s="17">
        <v>0</v>
      </c>
      <c r="P103" s="17">
        <f t="shared" si="12"/>
        <v>54</v>
      </c>
      <c r="Q103" s="1" t="s">
        <v>287</v>
      </c>
      <c r="S103" s="1" t="s">
        <v>21</v>
      </c>
      <c r="T103" s="1" t="s">
        <v>22</v>
      </c>
      <c r="X103" s="4">
        <v>41956.667118055557</v>
      </c>
    </row>
    <row r="104" spans="1:24" ht="15" customHeight="1" x14ac:dyDescent="0.25">
      <c r="A104" s="1" t="s">
        <v>281</v>
      </c>
      <c r="B104" s="1" t="s">
        <v>172</v>
      </c>
      <c r="C104" s="1" t="s">
        <v>173</v>
      </c>
      <c r="D104" s="1" t="s">
        <v>204</v>
      </c>
      <c r="E104" s="1" t="s">
        <v>205</v>
      </c>
      <c r="H104" s="1" t="s">
        <v>284</v>
      </c>
      <c r="I104" s="1" t="s">
        <v>206</v>
      </c>
      <c r="J104" s="1" t="s">
        <v>286</v>
      </c>
      <c r="K104" s="2">
        <v>180</v>
      </c>
      <c r="L104" s="3">
        <v>41956</v>
      </c>
      <c r="M104" s="2">
        <v>8</v>
      </c>
      <c r="N104" s="31">
        <v>233</v>
      </c>
      <c r="O104" s="17">
        <v>0</v>
      </c>
      <c r="P104" s="17">
        <f t="shared" si="12"/>
        <v>233</v>
      </c>
      <c r="Q104" s="1" t="s">
        <v>287</v>
      </c>
      <c r="S104" s="1" t="s">
        <v>21</v>
      </c>
      <c r="T104" s="1" t="s">
        <v>22</v>
      </c>
      <c r="X104" s="4">
        <v>41956.667118055557</v>
      </c>
    </row>
    <row r="105" spans="1:24" ht="15" customHeight="1" x14ac:dyDescent="0.25">
      <c r="A105" s="1" t="s">
        <v>281</v>
      </c>
      <c r="B105" s="1" t="s">
        <v>172</v>
      </c>
      <c r="C105" s="1" t="s">
        <v>173</v>
      </c>
      <c r="D105" s="1" t="s">
        <v>204</v>
      </c>
      <c r="E105" s="1" t="s">
        <v>205</v>
      </c>
      <c r="H105" s="1" t="s">
        <v>284</v>
      </c>
      <c r="I105" s="1" t="s">
        <v>206</v>
      </c>
      <c r="J105" s="1" t="s">
        <v>286</v>
      </c>
      <c r="K105" s="2">
        <v>190</v>
      </c>
      <c r="L105" s="3">
        <v>41956</v>
      </c>
      <c r="M105" s="2">
        <v>8</v>
      </c>
      <c r="N105" s="31">
        <v>466</v>
      </c>
      <c r="O105" s="17">
        <v>0</v>
      </c>
      <c r="P105" s="17">
        <f t="shared" si="12"/>
        <v>466</v>
      </c>
      <c r="Q105" s="1" t="s">
        <v>287</v>
      </c>
      <c r="S105" s="1" t="s">
        <v>21</v>
      </c>
      <c r="T105" s="1" t="s">
        <v>22</v>
      </c>
      <c r="X105" s="4">
        <v>41956.667118055557</v>
      </c>
    </row>
    <row r="106" spans="1:24" ht="15" customHeight="1" x14ac:dyDescent="0.25">
      <c r="K106" s="2"/>
      <c r="L106" s="3"/>
      <c r="M106" s="2"/>
      <c r="X106" s="4"/>
    </row>
    <row r="107" spans="1:24" ht="15" customHeight="1" x14ac:dyDescent="0.25">
      <c r="K107" s="2"/>
      <c r="L107" s="3"/>
      <c r="M107" s="2"/>
      <c r="N107" s="33">
        <f>SUM(N88:N106)</f>
        <v>2231.42</v>
      </c>
      <c r="O107" s="18">
        <f t="shared" ref="O107:P107" si="13">SUM(O88:O106)</f>
        <v>47.99</v>
      </c>
      <c r="P107" s="18">
        <f t="shared" si="13"/>
        <v>2279.41</v>
      </c>
      <c r="X107" s="4"/>
    </row>
    <row r="108" spans="1:24" ht="15" customHeight="1" x14ac:dyDescent="0.25">
      <c r="K108" s="2"/>
      <c r="L108" s="3"/>
      <c r="M108" s="2"/>
      <c r="X108" s="4"/>
    </row>
    <row r="109" spans="1:24" ht="15" customHeight="1" x14ac:dyDescent="0.25">
      <c r="A109" s="1" t="s">
        <v>23</v>
      </c>
      <c r="B109" s="1" t="s">
        <v>156</v>
      </c>
      <c r="C109" s="1" t="s">
        <v>157</v>
      </c>
      <c r="D109" s="1" t="s">
        <v>151</v>
      </c>
      <c r="E109" s="1" t="s">
        <v>152</v>
      </c>
      <c r="H109" s="1" t="s">
        <v>329</v>
      </c>
      <c r="I109" s="1" t="s">
        <v>335</v>
      </c>
      <c r="J109" s="1" t="s">
        <v>330</v>
      </c>
      <c r="K109" s="2">
        <v>10</v>
      </c>
      <c r="L109" s="3">
        <v>41985</v>
      </c>
      <c r="M109" s="2">
        <v>9</v>
      </c>
      <c r="N109" s="31">
        <v>160</v>
      </c>
      <c r="O109" s="17">
        <v>0</v>
      </c>
      <c r="P109" s="17">
        <f t="shared" ref="P109:P114" si="14">SUM(N109:O109)</f>
        <v>160</v>
      </c>
      <c r="Q109" s="1" t="s">
        <v>331</v>
      </c>
      <c r="S109" s="1" t="s">
        <v>21</v>
      </c>
      <c r="T109" s="1" t="s">
        <v>22</v>
      </c>
      <c r="X109" s="4">
        <v>41985.542337962965</v>
      </c>
    </row>
    <row r="110" spans="1:24" ht="15" customHeight="1" x14ac:dyDescent="0.25">
      <c r="A110" s="1" t="s">
        <v>23</v>
      </c>
      <c r="B110" s="1" t="s">
        <v>156</v>
      </c>
      <c r="C110" s="1" t="s">
        <v>157</v>
      </c>
      <c r="D110" s="1" t="s">
        <v>151</v>
      </c>
      <c r="E110" s="1" t="s">
        <v>152</v>
      </c>
      <c r="H110" s="1" t="s">
        <v>329</v>
      </c>
      <c r="I110" s="1" t="s">
        <v>335</v>
      </c>
      <c r="J110" s="1" t="s">
        <v>330</v>
      </c>
      <c r="K110" s="2">
        <v>20</v>
      </c>
      <c r="L110" s="3">
        <v>41985</v>
      </c>
      <c r="M110" s="2">
        <v>9</v>
      </c>
      <c r="N110" s="31">
        <v>6.5</v>
      </c>
      <c r="O110" s="17">
        <v>1.3</v>
      </c>
      <c r="P110" s="17">
        <f t="shared" si="14"/>
        <v>7.8</v>
      </c>
      <c r="Q110" s="1" t="s">
        <v>331</v>
      </c>
      <c r="S110" s="1" t="s">
        <v>21</v>
      </c>
      <c r="T110" s="1" t="s">
        <v>22</v>
      </c>
      <c r="X110" s="4">
        <v>41985.542337962965</v>
      </c>
    </row>
    <row r="111" spans="1:24" ht="15" customHeight="1" x14ac:dyDescent="0.25">
      <c r="A111" s="1" t="s">
        <v>23</v>
      </c>
      <c r="B111" s="1" t="s">
        <v>332</v>
      </c>
      <c r="C111" s="1" t="s">
        <v>333</v>
      </c>
      <c r="D111" s="1" t="s">
        <v>336</v>
      </c>
      <c r="E111" s="1" t="s">
        <v>337</v>
      </c>
      <c r="H111" s="1" t="s">
        <v>329</v>
      </c>
      <c r="I111" s="1" t="s">
        <v>338</v>
      </c>
      <c r="J111" s="1" t="s">
        <v>330</v>
      </c>
      <c r="K111" s="2">
        <v>30</v>
      </c>
      <c r="L111" s="3">
        <v>41985</v>
      </c>
      <c r="M111" s="2">
        <v>9</v>
      </c>
      <c r="N111" s="31">
        <v>30.29</v>
      </c>
      <c r="O111" s="17">
        <v>0</v>
      </c>
      <c r="P111" s="17">
        <f t="shared" si="14"/>
        <v>30.29</v>
      </c>
      <c r="Q111" s="1" t="s">
        <v>331</v>
      </c>
      <c r="S111" s="1" t="s">
        <v>21</v>
      </c>
      <c r="T111" s="1" t="s">
        <v>22</v>
      </c>
      <c r="X111" s="4">
        <v>41985.542337962965</v>
      </c>
    </row>
    <row r="112" spans="1:24" ht="15" customHeight="1" x14ac:dyDescent="0.25">
      <c r="A112" s="1" t="s">
        <v>23</v>
      </c>
      <c r="B112" s="1" t="s">
        <v>149</v>
      </c>
      <c r="C112" s="1" t="s">
        <v>150</v>
      </c>
      <c r="D112" s="1" t="s">
        <v>151</v>
      </c>
      <c r="E112" s="1" t="s">
        <v>152</v>
      </c>
      <c r="H112" s="1" t="s">
        <v>329</v>
      </c>
      <c r="I112" s="1" t="s">
        <v>153</v>
      </c>
      <c r="J112" s="1" t="s">
        <v>330</v>
      </c>
      <c r="K112" s="2">
        <v>40</v>
      </c>
      <c r="L112" s="3">
        <v>41985</v>
      </c>
      <c r="M112" s="2">
        <v>9</v>
      </c>
      <c r="N112" s="31">
        <v>65.52</v>
      </c>
      <c r="O112" s="17">
        <v>13.1</v>
      </c>
      <c r="P112" s="17">
        <f t="shared" si="14"/>
        <v>78.61999999999999</v>
      </c>
      <c r="Q112" s="1" t="s">
        <v>331</v>
      </c>
      <c r="S112" s="1" t="s">
        <v>21</v>
      </c>
      <c r="T112" s="1" t="s">
        <v>22</v>
      </c>
      <c r="X112" s="4">
        <v>41985.542337962965</v>
      </c>
    </row>
    <row r="113" spans="1:24" ht="15" customHeight="1" x14ac:dyDescent="0.25">
      <c r="A113" s="1" t="s">
        <v>23</v>
      </c>
      <c r="B113" s="1" t="s">
        <v>146</v>
      </c>
      <c r="C113" s="1" t="s">
        <v>147</v>
      </c>
      <c r="D113" s="1" t="s">
        <v>116</v>
      </c>
      <c r="E113" s="1" t="s">
        <v>117</v>
      </c>
      <c r="H113" s="1" t="s">
        <v>329</v>
      </c>
      <c r="I113" s="1" t="s">
        <v>148</v>
      </c>
      <c r="J113" s="1" t="s">
        <v>330</v>
      </c>
      <c r="K113" s="2">
        <v>50</v>
      </c>
      <c r="L113" s="3">
        <v>41985</v>
      </c>
      <c r="M113" s="2">
        <v>9</v>
      </c>
      <c r="N113" s="31">
        <v>246.6</v>
      </c>
      <c r="O113" s="17">
        <v>0</v>
      </c>
      <c r="P113" s="17">
        <f t="shared" si="14"/>
        <v>246.6</v>
      </c>
      <c r="Q113" s="1" t="s">
        <v>331</v>
      </c>
      <c r="S113" s="1" t="s">
        <v>21</v>
      </c>
      <c r="T113" s="1" t="s">
        <v>22</v>
      </c>
      <c r="X113" s="4">
        <v>41985.542337962965</v>
      </c>
    </row>
    <row r="114" spans="1:24" ht="15" customHeight="1" x14ac:dyDescent="0.25">
      <c r="A114" s="1" t="s">
        <v>23</v>
      </c>
      <c r="B114" s="1" t="s">
        <v>172</v>
      </c>
      <c r="C114" s="1" t="s">
        <v>173</v>
      </c>
      <c r="D114" s="1" t="s">
        <v>204</v>
      </c>
      <c r="E114" s="1" t="s">
        <v>205</v>
      </c>
      <c r="H114" s="1" t="s">
        <v>329</v>
      </c>
      <c r="I114" s="1" t="s">
        <v>206</v>
      </c>
      <c r="J114" s="1" t="s">
        <v>330</v>
      </c>
      <c r="K114" s="2">
        <v>60</v>
      </c>
      <c r="L114" s="3">
        <v>41985</v>
      </c>
      <c r="M114" s="2">
        <v>9</v>
      </c>
      <c r="N114" s="31">
        <v>837</v>
      </c>
      <c r="O114" s="17">
        <v>0</v>
      </c>
      <c r="P114" s="17">
        <f t="shared" si="14"/>
        <v>837</v>
      </c>
      <c r="Q114" s="1" t="s">
        <v>331</v>
      </c>
      <c r="S114" s="1" t="s">
        <v>21</v>
      </c>
      <c r="T114" s="1" t="s">
        <v>22</v>
      </c>
      <c r="X114" s="4">
        <v>41985.542337962965</v>
      </c>
    </row>
    <row r="115" spans="1:24" ht="15" customHeight="1" x14ac:dyDescent="0.25">
      <c r="K115" s="2"/>
      <c r="L115" s="3"/>
      <c r="M115" s="2"/>
      <c r="X115" s="4"/>
    </row>
    <row r="116" spans="1:24" ht="15" customHeight="1" x14ac:dyDescent="0.25">
      <c r="K116" s="2"/>
      <c r="L116" s="3"/>
      <c r="M116" s="2"/>
      <c r="N116" s="33">
        <f>SUM(N109:N115)</f>
        <v>1345.9099999999999</v>
      </c>
      <c r="O116" s="18">
        <f t="shared" ref="O116:P116" si="15">SUM(O109:O115)</f>
        <v>14.4</v>
      </c>
      <c r="P116" s="18">
        <f t="shared" si="15"/>
        <v>1360.31</v>
      </c>
      <c r="X116" s="4"/>
    </row>
    <row r="117" spans="1:24" ht="15" customHeight="1" x14ac:dyDescent="0.25">
      <c r="K117" s="2"/>
      <c r="L117" s="3"/>
      <c r="M117" s="2"/>
      <c r="X117" s="4"/>
    </row>
    <row r="118" spans="1:24" ht="15" customHeight="1" x14ac:dyDescent="0.25">
      <c r="A118" s="1" t="s">
        <v>23</v>
      </c>
      <c r="B118" s="1" t="s">
        <v>114</v>
      </c>
      <c r="C118" s="1" t="s">
        <v>115</v>
      </c>
      <c r="D118" s="1" t="s">
        <v>226</v>
      </c>
      <c r="E118" s="1" t="s">
        <v>227</v>
      </c>
      <c r="F118" s="1" t="s">
        <v>118</v>
      </c>
      <c r="G118" s="1" t="s">
        <v>119</v>
      </c>
      <c r="H118" s="1" t="s">
        <v>311</v>
      </c>
      <c r="I118" s="1" t="s">
        <v>235</v>
      </c>
      <c r="J118" s="1" t="s">
        <v>312</v>
      </c>
      <c r="K118" s="2">
        <v>10</v>
      </c>
      <c r="L118" s="3">
        <v>42018</v>
      </c>
      <c r="M118" s="2">
        <v>10</v>
      </c>
      <c r="N118" s="31">
        <v>49.67</v>
      </c>
      <c r="O118" s="17">
        <v>9.93</v>
      </c>
      <c r="P118" s="17">
        <f>SUM(N118:O118)</f>
        <v>59.6</v>
      </c>
      <c r="Q118" s="1" t="s">
        <v>313</v>
      </c>
      <c r="S118" s="1" t="s">
        <v>21</v>
      </c>
      <c r="T118" s="1" t="s">
        <v>22</v>
      </c>
      <c r="X118" s="4">
        <v>42018.479895833334</v>
      </c>
    </row>
    <row r="119" spans="1:24" ht="15" customHeight="1" x14ac:dyDescent="0.25">
      <c r="A119" s="1" t="s">
        <v>23</v>
      </c>
      <c r="B119" s="1" t="s">
        <v>343</v>
      </c>
      <c r="C119" s="1" t="s">
        <v>344</v>
      </c>
      <c r="D119" s="1" t="s">
        <v>345</v>
      </c>
      <c r="E119" s="1" t="s">
        <v>346</v>
      </c>
      <c r="H119" s="1" t="s">
        <v>311</v>
      </c>
      <c r="I119" s="1" t="s">
        <v>347</v>
      </c>
      <c r="J119" s="1" t="s">
        <v>312</v>
      </c>
      <c r="K119" s="2">
        <v>20</v>
      </c>
      <c r="L119" s="3">
        <v>42018</v>
      </c>
      <c r="M119" s="2">
        <v>10</v>
      </c>
      <c r="N119" s="31">
        <v>33.910000000000004</v>
      </c>
      <c r="O119" s="17">
        <v>0</v>
      </c>
      <c r="P119" s="17">
        <f>SUM(N119:O119)</f>
        <v>33.910000000000004</v>
      </c>
      <c r="Q119" s="1" t="s">
        <v>313</v>
      </c>
      <c r="S119" s="1" t="s">
        <v>21</v>
      </c>
      <c r="T119" s="1" t="s">
        <v>22</v>
      </c>
      <c r="X119" s="4">
        <v>42018.479895833334</v>
      </c>
    </row>
    <row r="120" spans="1:24" ht="15" customHeight="1" x14ac:dyDescent="0.25">
      <c r="A120" s="1" t="s">
        <v>23</v>
      </c>
      <c r="B120" s="1" t="s">
        <v>366</v>
      </c>
      <c r="C120" s="1" t="s">
        <v>367</v>
      </c>
      <c r="D120" s="1" t="s">
        <v>226</v>
      </c>
      <c r="E120" s="1" t="s">
        <v>227</v>
      </c>
      <c r="H120" s="1" t="s">
        <v>311</v>
      </c>
      <c r="I120" s="1" t="s">
        <v>368</v>
      </c>
      <c r="J120" s="1" t="s">
        <v>312</v>
      </c>
      <c r="K120" s="2">
        <v>30</v>
      </c>
      <c r="L120" s="3">
        <v>42018</v>
      </c>
      <c r="M120" s="2">
        <v>10</v>
      </c>
      <c r="N120" s="31">
        <v>251.33</v>
      </c>
      <c r="O120" s="17">
        <v>0</v>
      </c>
      <c r="P120" s="17">
        <f>SUM(N120:O120)</f>
        <v>251.33</v>
      </c>
      <c r="Q120" s="1" t="s">
        <v>313</v>
      </c>
      <c r="S120" s="1" t="s">
        <v>21</v>
      </c>
      <c r="T120" s="1" t="s">
        <v>22</v>
      </c>
      <c r="X120" s="4">
        <v>42018.479895833334</v>
      </c>
    </row>
    <row r="121" spans="1:24" ht="15" customHeight="1" x14ac:dyDescent="0.25">
      <c r="A121" s="1" t="s">
        <v>23</v>
      </c>
      <c r="B121" s="1" t="s">
        <v>104</v>
      </c>
      <c r="C121" s="1" t="s">
        <v>105</v>
      </c>
      <c r="D121" s="1" t="s">
        <v>88</v>
      </c>
      <c r="E121" s="1" t="s">
        <v>89</v>
      </c>
      <c r="H121" s="1" t="s">
        <v>311</v>
      </c>
      <c r="I121" s="1" t="s">
        <v>106</v>
      </c>
      <c r="J121" s="1" t="s">
        <v>312</v>
      </c>
      <c r="K121" s="2">
        <v>40</v>
      </c>
      <c r="L121" s="3">
        <v>42018</v>
      </c>
      <c r="M121" s="2">
        <v>10</v>
      </c>
      <c r="N121" s="31">
        <v>79</v>
      </c>
      <c r="O121" s="17">
        <v>0</v>
      </c>
      <c r="P121" s="17">
        <f>SUM(N121:O121)</f>
        <v>79</v>
      </c>
      <c r="Q121" s="1" t="s">
        <v>313</v>
      </c>
      <c r="S121" s="1" t="s">
        <v>21</v>
      </c>
      <c r="T121" s="1" t="s">
        <v>22</v>
      </c>
      <c r="X121" s="4">
        <v>42018.479895833334</v>
      </c>
    </row>
    <row r="122" spans="1:24" ht="15" customHeight="1" x14ac:dyDescent="0.25">
      <c r="A122" s="1" t="s">
        <v>23</v>
      </c>
      <c r="B122" s="1" t="s">
        <v>181</v>
      </c>
      <c r="C122" s="1" t="s">
        <v>182</v>
      </c>
      <c r="D122" s="1" t="s">
        <v>226</v>
      </c>
      <c r="E122" s="1" t="s">
        <v>227</v>
      </c>
      <c r="H122" s="1" t="s">
        <v>311</v>
      </c>
      <c r="I122" s="1" t="s">
        <v>374</v>
      </c>
      <c r="J122" s="1" t="s">
        <v>312</v>
      </c>
      <c r="K122" s="2">
        <v>50</v>
      </c>
      <c r="L122" s="3">
        <v>42018</v>
      </c>
      <c r="M122" s="2">
        <v>10</v>
      </c>
      <c r="N122" s="31">
        <v>13.82</v>
      </c>
      <c r="O122" s="17">
        <v>2.7600000000000002</v>
      </c>
      <c r="P122" s="17">
        <f>SUM(N122:O122)</f>
        <v>16.580000000000002</v>
      </c>
      <c r="Q122" s="1" t="s">
        <v>313</v>
      </c>
      <c r="S122" s="1" t="s">
        <v>21</v>
      </c>
      <c r="T122" s="1" t="s">
        <v>22</v>
      </c>
      <c r="X122" s="4">
        <v>42018.479895833334</v>
      </c>
    </row>
    <row r="123" spans="1:24" ht="15" customHeight="1" x14ac:dyDescent="0.25">
      <c r="K123" s="2"/>
      <c r="L123" s="3"/>
      <c r="M123" s="2"/>
      <c r="X123" s="4"/>
    </row>
    <row r="124" spans="1:24" ht="15" customHeight="1" x14ac:dyDescent="0.25">
      <c r="K124" s="2"/>
      <c r="L124" s="3"/>
      <c r="M124" s="2"/>
      <c r="N124" s="33">
        <f>SUM(N118:N123)</f>
        <v>427.73</v>
      </c>
      <c r="O124" s="18">
        <f t="shared" ref="O124:P124" si="16">SUM(O118:O123)</f>
        <v>12.69</v>
      </c>
      <c r="P124" s="18">
        <f t="shared" si="16"/>
        <v>440.42</v>
      </c>
      <c r="X124" s="4"/>
    </row>
    <row r="125" spans="1:24" ht="15" customHeight="1" x14ac:dyDescent="0.25">
      <c r="K125" s="2"/>
      <c r="L125" s="3"/>
      <c r="M125" s="2"/>
      <c r="X125" s="4"/>
    </row>
    <row r="126" spans="1:24" ht="15" customHeight="1" x14ac:dyDescent="0.25">
      <c r="A126" s="1" t="s">
        <v>23</v>
      </c>
      <c r="B126" s="1" t="s">
        <v>35</v>
      </c>
      <c r="C126" s="1" t="s">
        <v>36</v>
      </c>
      <c r="D126" s="1" t="s">
        <v>116</v>
      </c>
      <c r="E126" s="1" t="s">
        <v>117</v>
      </c>
      <c r="H126" s="1" t="s">
        <v>294</v>
      </c>
      <c r="I126" s="1" t="s">
        <v>128</v>
      </c>
      <c r="J126" s="1" t="s">
        <v>295</v>
      </c>
      <c r="K126" s="2">
        <v>10</v>
      </c>
      <c r="L126" s="3">
        <v>42052</v>
      </c>
      <c r="M126" s="2">
        <v>11</v>
      </c>
      <c r="N126" s="31">
        <v>80.05</v>
      </c>
      <c r="O126" s="17">
        <v>0</v>
      </c>
      <c r="P126" s="17">
        <f t="shared" ref="P126:P131" si="17">SUM(N126:O126)</f>
        <v>80.05</v>
      </c>
      <c r="Q126" s="1" t="s">
        <v>296</v>
      </c>
      <c r="R126" s="1" t="s">
        <v>297</v>
      </c>
      <c r="S126" s="1" t="s">
        <v>21</v>
      </c>
      <c r="T126" s="1" t="s">
        <v>22</v>
      </c>
      <c r="X126" s="4">
        <v>42052.417546296296</v>
      </c>
    </row>
    <row r="127" spans="1:24" ht="15" customHeight="1" x14ac:dyDescent="0.25">
      <c r="A127" s="1" t="s">
        <v>23</v>
      </c>
      <c r="B127" s="1" t="s">
        <v>104</v>
      </c>
      <c r="C127" s="1" t="s">
        <v>105</v>
      </c>
      <c r="D127" s="1" t="s">
        <v>291</v>
      </c>
      <c r="E127" s="1" t="s">
        <v>292</v>
      </c>
      <c r="H127" s="1" t="s">
        <v>294</v>
      </c>
      <c r="I127" s="1" t="s">
        <v>293</v>
      </c>
      <c r="J127" s="1" t="s">
        <v>295</v>
      </c>
      <c r="K127" s="2">
        <v>20</v>
      </c>
      <c r="L127" s="3">
        <v>42052</v>
      </c>
      <c r="M127" s="2">
        <v>11</v>
      </c>
      <c r="N127" s="31">
        <v>135.74</v>
      </c>
      <c r="O127" s="17">
        <v>0</v>
      </c>
      <c r="P127" s="17">
        <f t="shared" si="17"/>
        <v>135.74</v>
      </c>
      <c r="Q127" s="1" t="s">
        <v>296</v>
      </c>
      <c r="R127" s="1" t="s">
        <v>297</v>
      </c>
      <c r="S127" s="1" t="s">
        <v>21</v>
      </c>
      <c r="T127" s="1" t="s">
        <v>22</v>
      </c>
      <c r="X127" s="4">
        <v>42052.417546296296</v>
      </c>
    </row>
    <row r="128" spans="1:24" ht="15" customHeight="1" x14ac:dyDescent="0.25">
      <c r="A128" s="1" t="s">
        <v>23</v>
      </c>
      <c r="B128" s="1" t="s">
        <v>104</v>
      </c>
      <c r="C128" s="1" t="s">
        <v>105</v>
      </c>
      <c r="D128" s="1" t="s">
        <v>88</v>
      </c>
      <c r="E128" s="1" t="s">
        <v>89</v>
      </c>
      <c r="H128" s="1" t="s">
        <v>294</v>
      </c>
      <c r="I128" s="1" t="s">
        <v>106</v>
      </c>
      <c r="J128" s="1" t="s">
        <v>295</v>
      </c>
      <c r="K128" s="2">
        <v>30</v>
      </c>
      <c r="L128" s="3">
        <v>42052</v>
      </c>
      <c r="M128" s="2">
        <v>11</v>
      </c>
      <c r="N128" s="31">
        <v>224.13</v>
      </c>
      <c r="O128" s="17">
        <v>44.82</v>
      </c>
      <c r="P128" s="17">
        <f t="shared" si="17"/>
        <v>268.95</v>
      </c>
      <c r="Q128" s="1" t="s">
        <v>296</v>
      </c>
      <c r="R128" s="1" t="s">
        <v>297</v>
      </c>
      <c r="S128" s="1" t="s">
        <v>21</v>
      </c>
      <c r="T128" s="1" t="s">
        <v>22</v>
      </c>
      <c r="X128" s="4">
        <v>42052.417546296296</v>
      </c>
    </row>
    <row r="129" spans="1:24" ht="15" customHeight="1" x14ac:dyDescent="0.25">
      <c r="A129" s="1" t="s">
        <v>23</v>
      </c>
      <c r="B129" s="1" t="s">
        <v>104</v>
      </c>
      <c r="C129" s="1" t="s">
        <v>105</v>
      </c>
      <c r="D129" s="1" t="s">
        <v>116</v>
      </c>
      <c r="E129" s="1" t="s">
        <v>117</v>
      </c>
      <c r="H129" s="1" t="s">
        <v>294</v>
      </c>
      <c r="I129" s="1" t="s">
        <v>125</v>
      </c>
      <c r="J129" s="1" t="s">
        <v>295</v>
      </c>
      <c r="K129" s="2">
        <v>40</v>
      </c>
      <c r="L129" s="3">
        <v>42052</v>
      </c>
      <c r="M129" s="2">
        <v>11</v>
      </c>
      <c r="N129" s="31">
        <v>109</v>
      </c>
      <c r="O129" s="17">
        <v>0</v>
      </c>
      <c r="P129" s="17">
        <f t="shared" si="17"/>
        <v>109</v>
      </c>
      <c r="Q129" s="1" t="s">
        <v>296</v>
      </c>
      <c r="R129" s="1" t="s">
        <v>297</v>
      </c>
      <c r="S129" s="1" t="s">
        <v>21</v>
      </c>
      <c r="T129" s="1" t="s">
        <v>22</v>
      </c>
      <c r="X129" s="4">
        <v>42052.417546296296</v>
      </c>
    </row>
    <row r="130" spans="1:24" ht="15" customHeight="1" x14ac:dyDescent="0.25">
      <c r="A130" s="1" t="s">
        <v>23</v>
      </c>
      <c r="B130" s="1" t="s">
        <v>172</v>
      </c>
      <c r="C130" s="1" t="s">
        <v>173</v>
      </c>
      <c r="D130" s="1" t="s">
        <v>178</v>
      </c>
      <c r="E130" s="1" t="s">
        <v>179</v>
      </c>
      <c r="H130" s="1" t="s">
        <v>294</v>
      </c>
      <c r="I130" s="1" t="s">
        <v>180</v>
      </c>
      <c r="J130" s="1" t="s">
        <v>295</v>
      </c>
      <c r="K130" s="2">
        <v>50</v>
      </c>
      <c r="L130" s="3">
        <v>42052</v>
      </c>
      <c r="M130" s="2">
        <v>11</v>
      </c>
      <c r="N130" s="31">
        <v>1960</v>
      </c>
      <c r="O130" s="17">
        <v>0</v>
      </c>
      <c r="P130" s="17">
        <f t="shared" si="17"/>
        <v>1960</v>
      </c>
      <c r="Q130" s="1" t="s">
        <v>296</v>
      </c>
      <c r="R130" s="1" t="s">
        <v>297</v>
      </c>
      <c r="S130" s="1" t="s">
        <v>21</v>
      </c>
      <c r="T130" s="1" t="s">
        <v>22</v>
      </c>
      <c r="X130" s="4">
        <v>42052.417546296296</v>
      </c>
    </row>
    <row r="131" spans="1:24" ht="15" customHeight="1" x14ac:dyDescent="0.25">
      <c r="A131" s="1" t="s">
        <v>23</v>
      </c>
      <c r="B131" s="1" t="s">
        <v>172</v>
      </c>
      <c r="C131" s="1" t="s">
        <v>173</v>
      </c>
      <c r="D131" s="1" t="s">
        <v>204</v>
      </c>
      <c r="E131" s="1" t="s">
        <v>205</v>
      </c>
      <c r="H131" s="1" t="s">
        <v>294</v>
      </c>
      <c r="I131" s="1" t="s">
        <v>206</v>
      </c>
      <c r="J131" s="1" t="s">
        <v>295</v>
      </c>
      <c r="K131" s="2">
        <v>60</v>
      </c>
      <c r="L131" s="3">
        <v>42052</v>
      </c>
      <c r="M131" s="2">
        <v>11</v>
      </c>
      <c r="N131" s="31">
        <v>1197</v>
      </c>
      <c r="O131" s="17">
        <v>0</v>
      </c>
      <c r="P131" s="17">
        <f t="shared" si="17"/>
        <v>1197</v>
      </c>
      <c r="Q131" s="1" t="s">
        <v>296</v>
      </c>
      <c r="R131" s="1" t="s">
        <v>297</v>
      </c>
      <c r="S131" s="1" t="s">
        <v>21</v>
      </c>
      <c r="T131" s="1" t="s">
        <v>22</v>
      </c>
      <c r="X131" s="4">
        <v>42052.417546296296</v>
      </c>
    </row>
    <row r="132" spans="1:24" ht="15" customHeight="1" x14ac:dyDescent="0.25">
      <c r="K132" s="2"/>
      <c r="L132" s="3"/>
      <c r="M132" s="2"/>
      <c r="X132" s="4"/>
    </row>
    <row r="133" spans="1:24" ht="15" customHeight="1" x14ac:dyDescent="0.25">
      <c r="K133" s="2"/>
      <c r="L133" s="3"/>
      <c r="M133" s="2"/>
      <c r="N133" s="33">
        <f>SUM(N126:N132)</f>
        <v>3705.92</v>
      </c>
      <c r="O133" s="18">
        <f t="shared" ref="O133:P133" si="18">SUM(O126:O132)</f>
        <v>44.82</v>
      </c>
      <c r="P133" s="18">
        <f t="shared" si="18"/>
        <v>3750.74</v>
      </c>
      <c r="X133" s="4"/>
    </row>
    <row r="134" spans="1:24" ht="15" customHeight="1" x14ac:dyDescent="0.25">
      <c r="K134" s="2"/>
      <c r="L134" s="3"/>
      <c r="M134" s="2"/>
      <c r="X134" s="4"/>
    </row>
    <row r="135" spans="1:24" ht="15" customHeight="1" x14ac:dyDescent="0.25">
      <c r="A135" s="1" t="s">
        <v>23</v>
      </c>
      <c r="B135" s="1" t="s">
        <v>42</v>
      </c>
      <c r="C135" s="1" t="s">
        <v>43</v>
      </c>
      <c r="D135" s="1" t="s">
        <v>46</v>
      </c>
      <c r="E135" s="1" t="s">
        <v>47</v>
      </c>
      <c r="H135" s="1" t="s">
        <v>263</v>
      </c>
      <c r="I135" s="1" t="s">
        <v>49</v>
      </c>
      <c r="J135" s="1" t="s">
        <v>265</v>
      </c>
      <c r="K135" s="2">
        <v>10</v>
      </c>
      <c r="L135" s="3">
        <v>42076</v>
      </c>
      <c r="M135" s="2">
        <v>12</v>
      </c>
      <c r="N135" s="31">
        <v>235</v>
      </c>
      <c r="O135" s="17">
        <v>0</v>
      </c>
      <c r="P135" s="17">
        <f t="shared" ref="P135:P157" si="19">SUM(N135:O135)</f>
        <v>235</v>
      </c>
      <c r="Q135" s="1" t="s">
        <v>266</v>
      </c>
      <c r="R135" s="1" t="s">
        <v>267</v>
      </c>
      <c r="S135" s="1" t="s">
        <v>21</v>
      </c>
      <c r="T135" s="1" t="s">
        <v>22</v>
      </c>
      <c r="X135" s="4">
        <v>42076.438217592593</v>
      </c>
    </row>
    <row r="136" spans="1:24" ht="15" customHeight="1" x14ac:dyDescent="0.25">
      <c r="A136" s="1" t="s">
        <v>23</v>
      </c>
      <c r="B136" s="1" t="s">
        <v>42</v>
      </c>
      <c r="C136" s="1" t="s">
        <v>43</v>
      </c>
      <c r="D136" s="1" t="s">
        <v>46</v>
      </c>
      <c r="E136" s="1" t="s">
        <v>47</v>
      </c>
      <c r="H136" s="1" t="s">
        <v>263</v>
      </c>
      <c r="I136" s="1" t="s">
        <v>49</v>
      </c>
      <c r="J136" s="1" t="s">
        <v>265</v>
      </c>
      <c r="K136" s="2">
        <v>20</v>
      </c>
      <c r="L136" s="3">
        <v>42076</v>
      </c>
      <c r="M136" s="2">
        <v>12</v>
      </c>
      <c r="N136" s="31">
        <v>450</v>
      </c>
      <c r="O136" s="17">
        <v>0</v>
      </c>
      <c r="P136" s="17">
        <f t="shared" si="19"/>
        <v>450</v>
      </c>
      <c r="Q136" s="1" t="s">
        <v>266</v>
      </c>
      <c r="R136" s="1" t="s">
        <v>267</v>
      </c>
      <c r="S136" s="1" t="s">
        <v>21</v>
      </c>
      <c r="T136" s="1" t="s">
        <v>22</v>
      </c>
      <c r="X136" s="4">
        <v>42076.438217592593</v>
      </c>
    </row>
    <row r="137" spans="1:24" ht="15" customHeight="1" x14ac:dyDescent="0.25">
      <c r="A137" s="1" t="s">
        <v>23</v>
      </c>
      <c r="B137" s="1" t="s">
        <v>42</v>
      </c>
      <c r="C137" s="1" t="s">
        <v>43</v>
      </c>
      <c r="D137" s="1" t="s">
        <v>301</v>
      </c>
      <c r="E137" s="1" t="s">
        <v>302</v>
      </c>
      <c r="H137" s="1" t="s">
        <v>263</v>
      </c>
      <c r="I137" s="1" t="s">
        <v>303</v>
      </c>
      <c r="J137" s="1" t="s">
        <v>265</v>
      </c>
      <c r="K137" s="2">
        <v>30</v>
      </c>
      <c r="L137" s="3">
        <v>42076</v>
      </c>
      <c r="M137" s="2">
        <v>12</v>
      </c>
      <c r="N137" s="31">
        <v>123</v>
      </c>
      <c r="O137" s="17">
        <v>0</v>
      </c>
      <c r="P137" s="17">
        <f t="shared" si="19"/>
        <v>123</v>
      </c>
      <c r="Q137" s="1" t="s">
        <v>266</v>
      </c>
      <c r="R137" s="1" t="s">
        <v>267</v>
      </c>
      <c r="S137" s="1" t="s">
        <v>21</v>
      </c>
      <c r="T137" s="1" t="s">
        <v>22</v>
      </c>
      <c r="X137" s="4">
        <v>42076.438217592593</v>
      </c>
    </row>
    <row r="138" spans="1:24" ht="15" customHeight="1" x14ac:dyDescent="0.25">
      <c r="A138" s="1" t="s">
        <v>23</v>
      </c>
      <c r="B138" s="1" t="s">
        <v>35</v>
      </c>
      <c r="C138" s="1" t="s">
        <v>36</v>
      </c>
      <c r="D138" s="1" t="s">
        <v>116</v>
      </c>
      <c r="E138" s="1" t="s">
        <v>117</v>
      </c>
      <c r="H138" s="1" t="s">
        <v>263</v>
      </c>
      <c r="I138" s="1" t="s">
        <v>128</v>
      </c>
      <c r="J138" s="1" t="s">
        <v>265</v>
      </c>
      <c r="K138" s="2">
        <v>40</v>
      </c>
      <c r="L138" s="3">
        <v>42076</v>
      </c>
      <c r="M138" s="2">
        <v>12</v>
      </c>
      <c r="N138" s="31">
        <v>109.95</v>
      </c>
      <c r="O138" s="17">
        <v>0</v>
      </c>
      <c r="P138" s="17">
        <f t="shared" si="19"/>
        <v>109.95</v>
      </c>
      <c r="Q138" s="1" t="s">
        <v>266</v>
      </c>
      <c r="R138" s="1" t="s">
        <v>267</v>
      </c>
      <c r="S138" s="1" t="s">
        <v>21</v>
      </c>
      <c r="T138" s="1" t="s">
        <v>22</v>
      </c>
      <c r="X138" s="4">
        <v>42076.438217592593</v>
      </c>
    </row>
    <row r="139" spans="1:24" ht="15" customHeight="1" x14ac:dyDescent="0.25">
      <c r="A139" s="1" t="s">
        <v>23</v>
      </c>
      <c r="B139" s="1" t="s">
        <v>156</v>
      </c>
      <c r="C139" s="1" t="s">
        <v>157</v>
      </c>
      <c r="D139" s="1" t="s">
        <v>348</v>
      </c>
      <c r="E139" s="1" t="s">
        <v>349</v>
      </c>
      <c r="H139" s="1" t="s">
        <v>263</v>
      </c>
      <c r="I139" s="1" t="s">
        <v>350</v>
      </c>
      <c r="J139" s="1" t="s">
        <v>265</v>
      </c>
      <c r="K139" s="2">
        <v>50</v>
      </c>
      <c r="L139" s="3">
        <v>42076</v>
      </c>
      <c r="M139" s="2">
        <v>12</v>
      </c>
      <c r="N139" s="31">
        <v>7</v>
      </c>
      <c r="O139" s="17">
        <v>0</v>
      </c>
      <c r="P139" s="17">
        <f t="shared" si="19"/>
        <v>7</v>
      </c>
      <c r="Q139" s="1" t="s">
        <v>266</v>
      </c>
      <c r="R139" s="1" t="s">
        <v>267</v>
      </c>
      <c r="S139" s="1" t="s">
        <v>21</v>
      </c>
      <c r="T139" s="1" t="s">
        <v>22</v>
      </c>
      <c r="X139" s="4">
        <v>42076.438217592593</v>
      </c>
    </row>
    <row r="140" spans="1:24" ht="15" customHeight="1" x14ac:dyDescent="0.25">
      <c r="A140" s="1" t="s">
        <v>33</v>
      </c>
      <c r="B140" s="1" t="s">
        <v>149</v>
      </c>
      <c r="C140" s="1" t="s">
        <v>150</v>
      </c>
      <c r="D140" s="1" t="s">
        <v>226</v>
      </c>
      <c r="E140" s="1" t="s">
        <v>227</v>
      </c>
      <c r="H140" s="1" t="s">
        <v>263</v>
      </c>
      <c r="I140" s="1" t="s">
        <v>370</v>
      </c>
      <c r="J140" s="1" t="s">
        <v>371</v>
      </c>
      <c r="K140" s="2">
        <v>10</v>
      </c>
      <c r="L140" s="3">
        <v>42094</v>
      </c>
      <c r="M140" s="2">
        <v>12</v>
      </c>
      <c r="N140" s="31">
        <v>304</v>
      </c>
      <c r="O140" s="17">
        <v>0</v>
      </c>
      <c r="P140" s="17">
        <f t="shared" si="19"/>
        <v>304</v>
      </c>
      <c r="Q140" s="1" t="s">
        <v>266</v>
      </c>
      <c r="R140" s="1" t="s">
        <v>267</v>
      </c>
      <c r="S140" s="1" t="s">
        <v>21</v>
      </c>
      <c r="T140" s="1" t="s">
        <v>22</v>
      </c>
      <c r="U140" s="1" t="s">
        <v>372</v>
      </c>
      <c r="X140" s="4">
        <v>42108.743715277778</v>
      </c>
    </row>
    <row r="141" spans="1:24" ht="15" customHeight="1" x14ac:dyDescent="0.25">
      <c r="A141" s="1" t="s">
        <v>23</v>
      </c>
      <c r="B141" s="1" t="s">
        <v>387</v>
      </c>
      <c r="C141" s="1" t="s">
        <v>388</v>
      </c>
      <c r="D141" s="1" t="s">
        <v>243</v>
      </c>
      <c r="E141" s="1" t="s">
        <v>244</v>
      </c>
      <c r="F141" s="1" t="s">
        <v>389</v>
      </c>
      <c r="G141" s="1" t="s">
        <v>390</v>
      </c>
      <c r="H141" s="1" t="s">
        <v>263</v>
      </c>
      <c r="I141" s="1" t="s">
        <v>391</v>
      </c>
      <c r="J141" s="1" t="s">
        <v>265</v>
      </c>
      <c r="K141" s="2">
        <v>60</v>
      </c>
      <c r="L141" s="3">
        <v>42076</v>
      </c>
      <c r="M141" s="2">
        <v>12</v>
      </c>
      <c r="N141" s="31">
        <v>37.33</v>
      </c>
      <c r="O141" s="17">
        <v>7.45</v>
      </c>
      <c r="P141" s="17">
        <f t="shared" si="19"/>
        <v>44.78</v>
      </c>
      <c r="Q141" s="1" t="s">
        <v>266</v>
      </c>
      <c r="R141" s="1" t="s">
        <v>267</v>
      </c>
      <c r="S141" s="1" t="s">
        <v>21</v>
      </c>
      <c r="T141" s="1" t="s">
        <v>22</v>
      </c>
      <c r="X141" s="4">
        <v>42076.438217592593</v>
      </c>
    </row>
    <row r="142" spans="1:24" ht="15" customHeight="1" x14ac:dyDescent="0.25">
      <c r="A142" s="1" t="s">
        <v>23</v>
      </c>
      <c r="B142" s="1" t="s">
        <v>261</v>
      </c>
      <c r="C142" s="1" t="s">
        <v>262</v>
      </c>
      <c r="D142" s="1" t="s">
        <v>26</v>
      </c>
      <c r="E142" s="1" t="s">
        <v>27</v>
      </c>
      <c r="H142" s="1" t="s">
        <v>263</v>
      </c>
      <c r="I142" s="1" t="s">
        <v>264</v>
      </c>
      <c r="J142" s="1" t="s">
        <v>265</v>
      </c>
      <c r="K142" s="2">
        <v>70</v>
      </c>
      <c r="L142" s="3">
        <v>42076</v>
      </c>
      <c r="M142" s="2">
        <v>12</v>
      </c>
      <c r="N142" s="31">
        <v>192.3</v>
      </c>
      <c r="O142" s="17">
        <v>0</v>
      </c>
      <c r="P142" s="17">
        <f t="shared" si="19"/>
        <v>192.3</v>
      </c>
      <c r="Q142" s="1" t="s">
        <v>266</v>
      </c>
      <c r="R142" s="1" t="s">
        <v>267</v>
      </c>
      <c r="S142" s="1" t="s">
        <v>21</v>
      </c>
      <c r="T142" s="1" t="s">
        <v>22</v>
      </c>
      <c r="X142" s="4">
        <v>42076.438217592593</v>
      </c>
    </row>
    <row r="143" spans="1:24" ht="15" customHeight="1" x14ac:dyDescent="0.25">
      <c r="A143" s="1" t="s">
        <v>23</v>
      </c>
      <c r="B143" s="1" t="s">
        <v>251</v>
      </c>
      <c r="C143" s="1" t="s">
        <v>252</v>
      </c>
      <c r="D143" s="1" t="s">
        <v>253</v>
      </c>
      <c r="E143" s="1" t="s">
        <v>254</v>
      </c>
      <c r="F143" s="1" t="s">
        <v>395</v>
      </c>
      <c r="G143" s="1" t="s">
        <v>396</v>
      </c>
      <c r="H143" s="1" t="s">
        <v>263</v>
      </c>
      <c r="I143" s="1" t="s">
        <v>397</v>
      </c>
      <c r="J143" s="1" t="s">
        <v>265</v>
      </c>
      <c r="K143" s="2">
        <v>80</v>
      </c>
      <c r="L143" s="3">
        <v>42076</v>
      </c>
      <c r="M143" s="2">
        <v>12</v>
      </c>
      <c r="N143" s="31">
        <v>148.75</v>
      </c>
      <c r="O143" s="17">
        <v>29.75</v>
      </c>
      <c r="P143" s="17">
        <f t="shared" si="19"/>
        <v>178.5</v>
      </c>
      <c r="Q143" s="1" t="s">
        <v>266</v>
      </c>
      <c r="R143" s="1" t="s">
        <v>267</v>
      </c>
      <c r="S143" s="1" t="s">
        <v>21</v>
      </c>
      <c r="T143" s="1" t="s">
        <v>22</v>
      </c>
      <c r="X143" s="4">
        <v>42076.438217592593</v>
      </c>
    </row>
    <row r="144" spans="1:24" ht="15" customHeight="1" x14ac:dyDescent="0.25">
      <c r="A144" s="1" t="s">
        <v>33</v>
      </c>
      <c r="B144" s="1" t="s">
        <v>304</v>
      </c>
      <c r="C144" s="1" t="s">
        <v>305</v>
      </c>
      <c r="D144" s="1" t="s">
        <v>306</v>
      </c>
      <c r="E144" s="1" t="s">
        <v>307</v>
      </c>
      <c r="H144" s="1" t="s">
        <v>263</v>
      </c>
      <c r="I144" s="1" t="s">
        <v>308</v>
      </c>
      <c r="J144" s="1" t="s">
        <v>309</v>
      </c>
      <c r="K144" s="2">
        <v>10</v>
      </c>
      <c r="L144" s="3">
        <v>42094</v>
      </c>
      <c r="M144" s="2">
        <v>12</v>
      </c>
      <c r="N144" s="31">
        <v>50</v>
      </c>
      <c r="O144" s="17">
        <v>0</v>
      </c>
      <c r="P144" s="17">
        <f t="shared" si="19"/>
        <v>50</v>
      </c>
      <c r="Q144" s="1" t="s">
        <v>266</v>
      </c>
      <c r="R144" s="1" t="s">
        <v>267</v>
      </c>
      <c r="S144" s="1" t="s">
        <v>21</v>
      </c>
      <c r="T144" s="1" t="s">
        <v>22</v>
      </c>
      <c r="U144" s="1" t="s">
        <v>310</v>
      </c>
      <c r="X144" s="4">
        <v>42111.44363425926</v>
      </c>
    </row>
    <row r="145" spans="1:24" ht="15" customHeight="1" x14ac:dyDescent="0.25">
      <c r="A145" s="1" t="s">
        <v>23</v>
      </c>
      <c r="B145" s="1" t="s">
        <v>104</v>
      </c>
      <c r="C145" s="1" t="s">
        <v>105</v>
      </c>
      <c r="D145" s="1" t="s">
        <v>88</v>
      </c>
      <c r="E145" s="1" t="s">
        <v>89</v>
      </c>
      <c r="H145" s="1" t="s">
        <v>263</v>
      </c>
      <c r="I145" s="1" t="s">
        <v>106</v>
      </c>
      <c r="J145" s="1" t="s">
        <v>265</v>
      </c>
      <c r="K145" s="2">
        <v>90</v>
      </c>
      <c r="L145" s="3">
        <v>42076</v>
      </c>
      <c r="M145" s="2">
        <v>12</v>
      </c>
      <c r="N145" s="31">
        <v>52.21</v>
      </c>
      <c r="O145" s="17">
        <v>10.44</v>
      </c>
      <c r="P145" s="17">
        <f t="shared" si="19"/>
        <v>62.65</v>
      </c>
      <c r="Q145" s="1" t="s">
        <v>266</v>
      </c>
      <c r="R145" s="1" t="s">
        <v>267</v>
      </c>
      <c r="S145" s="1" t="s">
        <v>21</v>
      </c>
      <c r="T145" s="1" t="s">
        <v>22</v>
      </c>
      <c r="X145" s="4">
        <v>42076.438217592593</v>
      </c>
    </row>
    <row r="146" spans="1:24" ht="15" customHeight="1" x14ac:dyDescent="0.25">
      <c r="A146" s="1" t="s">
        <v>33</v>
      </c>
      <c r="B146" s="1" t="s">
        <v>132</v>
      </c>
      <c r="C146" s="1" t="s">
        <v>133</v>
      </c>
      <c r="D146" s="1" t="s">
        <v>226</v>
      </c>
      <c r="E146" s="1" t="s">
        <v>227</v>
      </c>
      <c r="H146" s="1" t="s">
        <v>263</v>
      </c>
      <c r="I146" s="1" t="s">
        <v>365</v>
      </c>
      <c r="J146" s="1" t="s">
        <v>373</v>
      </c>
      <c r="K146" s="2">
        <v>10</v>
      </c>
      <c r="L146" s="3">
        <v>42094</v>
      </c>
      <c r="M146" s="2">
        <v>12</v>
      </c>
      <c r="N146" s="31">
        <v>3</v>
      </c>
      <c r="O146" s="17">
        <v>0</v>
      </c>
      <c r="P146" s="17">
        <f t="shared" si="19"/>
        <v>3</v>
      </c>
      <c r="Q146" s="1" t="s">
        <v>266</v>
      </c>
      <c r="R146" s="1" t="s">
        <v>267</v>
      </c>
      <c r="S146" s="1" t="s">
        <v>21</v>
      </c>
      <c r="T146" s="1" t="s">
        <v>22</v>
      </c>
      <c r="X146" s="4">
        <v>42114.471956018519</v>
      </c>
    </row>
    <row r="147" spans="1:24" s="12" customFormat="1" ht="15" customHeight="1" x14ac:dyDescent="0.25">
      <c r="A147" s="12" t="s">
        <v>23</v>
      </c>
      <c r="B147" s="12" t="s">
        <v>207</v>
      </c>
      <c r="C147" s="12" t="s">
        <v>208</v>
      </c>
      <c r="D147" s="12" t="s">
        <v>226</v>
      </c>
      <c r="E147" s="12" t="s">
        <v>227</v>
      </c>
      <c r="H147" s="12" t="s">
        <v>263</v>
      </c>
      <c r="I147" s="12" t="s">
        <v>369</v>
      </c>
      <c r="J147" s="12" t="s">
        <v>265</v>
      </c>
      <c r="K147" s="13">
        <v>100</v>
      </c>
      <c r="L147" s="14">
        <v>42076</v>
      </c>
      <c r="M147" s="13">
        <v>12</v>
      </c>
      <c r="N147" s="32">
        <v>3</v>
      </c>
      <c r="O147" s="15">
        <v>0</v>
      </c>
      <c r="P147" s="15">
        <f t="shared" si="19"/>
        <v>3</v>
      </c>
      <c r="Q147" s="12" t="s">
        <v>266</v>
      </c>
      <c r="R147" s="12" t="s">
        <v>267</v>
      </c>
      <c r="S147" s="12" t="s">
        <v>21</v>
      </c>
      <c r="T147" s="12" t="s">
        <v>22</v>
      </c>
      <c r="X147" s="16">
        <v>42076.438217592593</v>
      </c>
    </row>
    <row r="148" spans="1:24" s="12" customFormat="1" ht="15" customHeight="1" x14ac:dyDescent="0.25">
      <c r="A148" s="12" t="s">
        <v>33</v>
      </c>
      <c r="B148" s="12" t="s">
        <v>207</v>
      </c>
      <c r="C148" s="12" t="s">
        <v>208</v>
      </c>
      <c r="D148" s="12" t="s">
        <v>226</v>
      </c>
      <c r="E148" s="12" t="s">
        <v>227</v>
      </c>
      <c r="H148" s="12" t="s">
        <v>263</v>
      </c>
      <c r="I148" s="12" t="s">
        <v>369</v>
      </c>
      <c r="J148" s="12" t="s">
        <v>373</v>
      </c>
      <c r="K148" s="13">
        <v>10</v>
      </c>
      <c r="L148" s="14">
        <v>42094</v>
      </c>
      <c r="M148" s="13">
        <v>12</v>
      </c>
      <c r="N148" s="32">
        <v>-3</v>
      </c>
      <c r="O148" s="15">
        <v>0</v>
      </c>
      <c r="P148" s="15">
        <f t="shared" si="19"/>
        <v>-3</v>
      </c>
      <c r="Q148" s="12" t="s">
        <v>266</v>
      </c>
      <c r="R148" s="12" t="s">
        <v>267</v>
      </c>
      <c r="S148" s="12" t="s">
        <v>21</v>
      </c>
      <c r="T148" s="12" t="s">
        <v>22</v>
      </c>
      <c r="X148" s="16">
        <v>42114.471956018519</v>
      </c>
    </row>
    <row r="149" spans="1:24" ht="15" customHeight="1" x14ac:dyDescent="0.25">
      <c r="A149" s="1" t="s">
        <v>23</v>
      </c>
      <c r="B149" s="1" t="s">
        <v>146</v>
      </c>
      <c r="C149" s="1" t="s">
        <v>147</v>
      </c>
      <c r="D149" s="1" t="s">
        <v>116</v>
      </c>
      <c r="E149" s="1" t="s">
        <v>117</v>
      </c>
      <c r="H149" s="1" t="s">
        <v>263</v>
      </c>
      <c r="I149" s="1" t="s">
        <v>148</v>
      </c>
      <c r="J149" s="1" t="s">
        <v>265</v>
      </c>
      <c r="K149" s="2">
        <v>110</v>
      </c>
      <c r="L149" s="3">
        <v>42076</v>
      </c>
      <c r="M149" s="2">
        <v>12</v>
      </c>
      <c r="N149" s="31">
        <v>41.6</v>
      </c>
      <c r="O149" s="17">
        <v>0</v>
      </c>
      <c r="P149" s="17">
        <f t="shared" si="19"/>
        <v>41.6</v>
      </c>
      <c r="Q149" s="1" t="s">
        <v>266</v>
      </c>
      <c r="R149" s="1" t="s">
        <v>267</v>
      </c>
      <c r="S149" s="1" t="s">
        <v>21</v>
      </c>
      <c r="T149" s="1" t="s">
        <v>22</v>
      </c>
      <c r="X149" s="4">
        <v>42076.438217592593</v>
      </c>
    </row>
    <row r="150" spans="1:24" ht="15" customHeight="1" x14ac:dyDescent="0.25">
      <c r="A150" s="1" t="s">
        <v>23</v>
      </c>
      <c r="B150" s="1" t="s">
        <v>172</v>
      </c>
      <c r="C150" s="1" t="s">
        <v>173</v>
      </c>
      <c r="D150" s="1" t="s">
        <v>178</v>
      </c>
      <c r="E150" s="1" t="s">
        <v>179</v>
      </c>
      <c r="H150" s="1" t="s">
        <v>263</v>
      </c>
      <c r="I150" s="1" t="s">
        <v>180</v>
      </c>
      <c r="J150" s="1" t="s">
        <v>265</v>
      </c>
      <c r="K150" s="2">
        <v>120</v>
      </c>
      <c r="L150" s="3">
        <v>42076</v>
      </c>
      <c r="M150" s="2">
        <v>12</v>
      </c>
      <c r="N150" s="31">
        <v>490</v>
      </c>
      <c r="O150" s="17">
        <v>0</v>
      </c>
      <c r="P150" s="17">
        <f t="shared" si="19"/>
        <v>490</v>
      </c>
      <c r="Q150" s="1" t="s">
        <v>266</v>
      </c>
      <c r="R150" s="1" t="s">
        <v>267</v>
      </c>
      <c r="S150" s="1" t="s">
        <v>21</v>
      </c>
      <c r="T150" s="1" t="s">
        <v>22</v>
      </c>
      <c r="X150" s="4">
        <v>42076.438217592593</v>
      </c>
    </row>
    <row r="151" spans="1:24" ht="15" customHeight="1" x14ac:dyDescent="0.25">
      <c r="A151" s="1" t="s">
        <v>23</v>
      </c>
      <c r="B151" s="1" t="s">
        <v>172</v>
      </c>
      <c r="C151" s="1" t="s">
        <v>173</v>
      </c>
      <c r="D151" s="1" t="s">
        <v>178</v>
      </c>
      <c r="E151" s="1" t="s">
        <v>179</v>
      </c>
      <c r="H151" s="1" t="s">
        <v>263</v>
      </c>
      <c r="I151" s="1" t="s">
        <v>180</v>
      </c>
      <c r="J151" s="1" t="s">
        <v>265</v>
      </c>
      <c r="K151" s="2">
        <v>130</v>
      </c>
      <c r="L151" s="3">
        <v>42076</v>
      </c>
      <c r="M151" s="2">
        <v>12</v>
      </c>
      <c r="N151" s="31">
        <v>245</v>
      </c>
      <c r="O151" s="17">
        <v>0</v>
      </c>
      <c r="P151" s="17">
        <f t="shared" si="19"/>
        <v>245</v>
      </c>
      <c r="Q151" s="1" t="s">
        <v>266</v>
      </c>
      <c r="R151" s="1" t="s">
        <v>267</v>
      </c>
      <c r="S151" s="1" t="s">
        <v>21</v>
      </c>
      <c r="T151" s="1" t="s">
        <v>22</v>
      </c>
      <c r="X151" s="4">
        <v>42076.438217592593</v>
      </c>
    </row>
    <row r="152" spans="1:24" ht="15" customHeight="1" x14ac:dyDescent="0.25">
      <c r="A152" s="1" t="s">
        <v>23</v>
      </c>
      <c r="B152" s="1" t="s">
        <v>172</v>
      </c>
      <c r="C152" s="1" t="s">
        <v>173</v>
      </c>
      <c r="D152" s="1" t="s">
        <v>204</v>
      </c>
      <c r="E152" s="1" t="s">
        <v>205</v>
      </c>
      <c r="H152" s="1" t="s">
        <v>263</v>
      </c>
      <c r="I152" s="1" t="s">
        <v>206</v>
      </c>
      <c r="J152" s="1" t="s">
        <v>265</v>
      </c>
      <c r="K152" s="2">
        <v>140</v>
      </c>
      <c r="L152" s="3">
        <v>42076</v>
      </c>
      <c r="M152" s="2">
        <v>12</v>
      </c>
      <c r="N152" s="31">
        <v>375</v>
      </c>
      <c r="O152" s="17">
        <v>0</v>
      </c>
      <c r="P152" s="17">
        <f t="shared" si="19"/>
        <v>375</v>
      </c>
      <c r="Q152" s="1" t="s">
        <v>266</v>
      </c>
      <c r="R152" s="1" t="s">
        <v>267</v>
      </c>
      <c r="S152" s="1" t="s">
        <v>21</v>
      </c>
      <c r="T152" s="1" t="s">
        <v>22</v>
      </c>
      <c r="X152" s="4">
        <v>42076.438217592593</v>
      </c>
    </row>
    <row r="153" spans="1:24" ht="15" customHeight="1" x14ac:dyDescent="0.25">
      <c r="A153" s="1" t="s">
        <v>23</v>
      </c>
      <c r="B153" s="1" t="s">
        <v>323</v>
      </c>
      <c r="C153" s="1" t="s">
        <v>324</v>
      </c>
      <c r="D153" s="1" t="s">
        <v>116</v>
      </c>
      <c r="E153" s="1" t="s">
        <v>117</v>
      </c>
      <c r="H153" s="1" t="s">
        <v>263</v>
      </c>
      <c r="I153" s="1" t="s">
        <v>325</v>
      </c>
      <c r="J153" s="1" t="s">
        <v>265</v>
      </c>
      <c r="K153" s="2">
        <v>150</v>
      </c>
      <c r="L153" s="3">
        <v>42076</v>
      </c>
      <c r="M153" s="2">
        <v>12</v>
      </c>
      <c r="N153" s="31">
        <v>72.600000000000009</v>
      </c>
      <c r="O153" s="17">
        <v>0</v>
      </c>
      <c r="P153" s="17">
        <f t="shared" si="19"/>
        <v>72.600000000000009</v>
      </c>
      <c r="Q153" s="1" t="s">
        <v>266</v>
      </c>
      <c r="R153" s="1" t="s">
        <v>267</v>
      </c>
      <c r="S153" s="1" t="s">
        <v>21</v>
      </c>
      <c r="T153" s="1" t="s">
        <v>22</v>
      </c>
      <c r="X153" s="4">
        <v>42076.438217592593</v>
      </c>
    </row>
    <row r="154" spans="1:24" s="12" customFormat="1" ht="15" customHeight="1" x14ac:dyDescent="0.25">
      <c r="A154" s="12" t="s">
        <v>23</v>
      </c>
      <c r="B154" s="12" t="s">
        <v>398</v>
      </c>
      <c r="C154" s="12" t="s">
        <v>399</v>
      </c>
      <c r="D154" s="12" t="s">
        <v>258</v>
      </c>
      <c r="E154" s="12" t="s">
        <v>259</v>
      </c>
      <c r="H154" s="12" t="s">
        <v>263</v>
      </c>
      <c r="I154" s="12" t="s">
        <v>400</v>
      </c>
      <c r="J154" s="12" t="s">
        <v>265</v>
      </c>
      <c r="K154" s="13">
        <v>160</v>
      </c>
      <c r="L154" s="14">
        <v>42076</v>
      </c>
      <c r="M154" s="13">
        <v>12</v>
      </c>
      <c r="N154" s="32">
        <v>304</v>
      </c>
      <c r="O154" s="15">
        <v>0</v>
      </c>
      <c r="P154" s="15">
        <f t="shared" si="19"/>
        <v>304</v>
      </c>
      <c r="Q154" s="12" t="s">
        <v>266</v>
      </c>
      <c r="R154" s="12" t="s">
        <v>267</v>
      </c>
      <c r="S154" s="12" t="s">
        <v>21</v>
      </c>
      <c r="T154" s="12" t="s">
        <v>22</v>
      </c>
      <c r="X154" s="16">
        <v>42076.438217592593</v>
      </c>
    </row>
    <row r="155" spans="1:24" s="12" customFormat="1" ht="15" customHeight="1" x14ac:dyDescent="0.25">
      <c r="A155" s="12" t="s">
        <v>33</v>
      </c>
      <c r="B155" s="12" t="s">
        <v>398</v>
      </c>
      <c r="C155" s="12" t="s">
        <v>399</v>
      </c>
      <c r="D155" s="12" t="s">
        <v>258</v>
      </c>
      <c r="E155" s="12" t="s">
        <v>259</v>
      </c>
      <c r="H155" s="12" t="s">
        <v>263</v>
      </c>
      <c r="I155" s="12" t="s">
        <v>400</v>
      </c>
      <c r="J155" s="12" t="s">
        <v>371</v>
      </c>
      <c r="K155" s="13">
        <v>10</v>
      </c>
      <c r="L155" s="14">
        <v>42094</v>
      </c>
      <c r="M155" s="13">
        <v>12</v>
      </c>
      <c r="N155" s="32">
        <v>-304</v>
      </c>
      <c r="O155" s="15">
        <v>0</v>
      </c>
      <c r="P155" s="15">
        <f t="shared" si="19"/>
        <v>-304</v>
      </c>
      <c r="Q155" s="12" t="s">
        <v>266</v>
      </c>
      <c r="R155" s="12" t="s">
        <v>267</v>
      </c>
      <c r="S155" s="12" t="s">
        <v>21</v>
      </c>
      <c r="T155" s="12" t="s">
        <v>22</v>
      </c>
      <c r="U155" s="12" t="s">
        <v>372</v>
      </c>
      <c r="X155" s="16">
        <v>42108.743715277778</v>
      </c>
    </row>
    <row r="156" spans="1:24" s="12" customFormat="1" ht="15" customHeight="1" x14ac:dyDescent="0.25">
      <c r="A156" s="12" t="s">
        <v>23</v>
      </c>
      <c r="B156" s="12" t="s">
        <v>401</v>
      </c>
      <c r="C156" s="12" t="s">
        <v>402</v>
      </c>
      <c r="D156" s="12" t="s">
        <v>258</v>
      </c>
      <c r="E156" s="12" t="s">
        <v>259</v>
      </c>
      <c r="H156" s="12" t="s">
        <v>263</v>
      </c>
      <c r="I156" s="12" t="s">
        <v>403</v>
      </c>
      <c r="J156" s="12" t="s">
        <v>265</v>
      </c>
      <c r="K156" s="13">
        <v>170</v>
      </c>
      <c r="L156" s="14">
        <v>42076</v>
      </c>
      <c r="M156" s="13">
        <v>12</v>
      </c>
      <c r="N156" s="32">
        <v>50</v>
      </c>
      <c r="O156" s="15">
        <v>0</v>
      </c>
      <c r="P156" s="15">
        <f t="shared" si="19"/>
        <v>50</v>
      </c>
      <c r="Q156" s="12" t="s">
        <v>266</v>
      </c>
      <c r="R156" s="12" t="s">
        <v>267</v>
      </c>
      <c r="S156" s="12" t="s">
        <v>21</v>
      </c>
      <c r="T156" s="12" t="s">
        <v>22</v>
      </c>
      <c r="X156" s="16">
        <v>42076.438217592593</v>
      </c>
    </row>
    <row r="157" spans="1:24" s="12" customFormat="1" ht="15" customHeight="1" x14ac:dyDescent="0.25">
      <c r="A157" s="12" t="s">
        <v>33</v>
      </c>
      <c r="B157" s="12" t="s">
        <v>401</v>
      </c>
      <c r="C157" s="12" t="s">
        <v>402</v>
      </c>
      <c r="D157" s="12" t="s">
        <v>258</v>
      </c>
      <c r="E157" s="12" t="s">
        <v>259</v>
      </c>
      <c r="H157" s="12" t="s">
        <v>263</v>
      </c>
      <c r="I157" s="12" t="s">
        <v>403</v>
      </c>
      <c r="J157" s="12" t="s">
        <v>309</v>
      </c>
      <c r="K157" s="13">
        <v>10</v>
      </c>
      <c r="L157" s="14">
        <v>42094</v>
      </c>
      <c r="M157" s="13">
        <v>12</v>
      </c>
      <c r="N157" s="32">
        <v>-50</v>
      </c>
      <c r="O157" s="15">
        <v>0</v>
      </c>
      <c r="P157" s="15">
        <f t="shared" si="19"/>
        <v>-50</v>
      </c>
      <c r="Q157" s="12" t="s">
        <v>266</v>
      </c>
      <c r="R157" s="12" t="s">
        <v>267</v>
      </c>
      <c r="S157" s="12" t="s">
        <v>21</v>
      </c>
      <c r="T157" s="12" t="s">
        <v>22</v>
      </c>
      <c r="U157" s="12" t="s">
        <v>310</v>
      </c>
      <c r="X157" s="16">
        <v>42111.44363425926</v>
      </c>
    </row>
    <row r="159" spans="1:24" ht="15" customHeight="1" x14ac:dyDescent="0.25">
      <c r="K159" s="2"/>
      <c r="L159" s="3"/>
      <c r="M159" s="2"/>
      <c r="N159" s="33">
        <f>SUM(N135:N158)</f>
        <v>2936.74</v>
      </c>
      <c r="O159" s="18">
        <f t="shared" ref="O159:P159" si="20">SUM(O135:O158)</f>
        <v>47.64</v>
      </c>
      <c r="P159" s="18">
        <f t="shared" si="20"/>
        <v>2984.3799999999997</v>
      </c>
      <c r="X159" s="4"/>
    </row>
  </sheetData>
  <sortState xmlns:xlrd2="http://schemas.microsoft.com/office/spreadsheetml/2017/richdata2" ref="A4:X134">
    <sortCondition ref="Q4:Q134"/>
    <sortCondition ref="I4:I134"/>
    <sortCondition ref="L4:L134"/>
  </sortState>
  <pageMargins left="0.19685039370078741" right="0.19685039370078741" top="0.39370078740157483" bottom="0.39370078740157483" header="0.19685039370078741" footer="0.19685039370078741"/>
  <pageSetup paperSize="8" orientation="landscape" verticalDpi="0" r:id="rId1"/>
  <headerFooter>
    <oddHeader>&amp;L&amp;D&amp;C&amp;F.xlsx - &amp;A&amp;R&amp;T</oddHeader>
    <oddFooter>Page &amp;P of &amp;N</oddFooter>
  </headerFooter>
  <ignoredErrors>
    <ignoredError sqref="J4:J157 Q4:Q157 S4:S157" numberStoredAsText="1"/>
    <ignoredError sqref="P4:P15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176"/>
  <sheetViews>
    <sheetView showGridLines="0" tabSelected="1" topLeftCell="K1" workbookViewId="0">
      <pane ySplit="2" topLeftCell="A3" activePane="bottomLeft" state="frozen"/>
      <selection pane="bottomLeft" activeCell="S1" sqref="S1"/>
    </sheetView>
  </sheetViews>
  <sheetFormatPr defaultColWidth="9.109375" defaultRowHeight="10.199999999999999" x14ac:dyDescent="0.25"/>
  <cols>
    <col min="1" max="1" width="9.109375" style="1"/>
    <col min="2" max="2" width="8.6640625" style="1" bestFit="1" customWidth="1"/>
    <col min="3" max="3" width="31.5546875" style="1" bestFit="1" customWidth="1"/>
    <col min="4" max="4" width="8.33203125" style="1" bestFit="1" customWidth="1"/>
    <col min="5" max="5" width="23.6640625" style="1" customWidth="1"/>
    <col min="6" max="6" width="9.109375" style="1" customWidth="1"/>
    <col min="7" max="7" width="24.109375" style="1" customWidth="1"/>
    <col min="8" max="8" width="15.88671875" style="1" customWidth="1"/>
    <col min="9" max="9" width="18.109375" style="1" bestFit="1" customWidth="1"/>
    <col min="10" max="10" width="46.6640625" style="1" bestFit="1" customWidth="1"/>
    <col min="11" max="11" width="12.109375" style="1" bestFit="1" customWidth="1"/>
    <col min="12" max="12" width="7.33203125" style="1" bestFit="1" customWidth="1"/>
    <col min="13" max="13" width="19.5546875" style="1" bestFit="1" customWidth="1"/>
    <col min="14" max="14" width="6.109375" style="1" bestFit="1" customWidth="1"/>
    <col min="15" max="15" width="7.88671875" style="31" bestFit="1" customWidth="1"/>
    <col min="16" max="16" width="5.6640625" style="17" bestFit="1" customWidth="1"/>
    <col min="17" max="17" width="7.88671875" style="17" bestFit="1" customWidth="1"/>
    <col min="18" max="18" width="9.5546875" style="1" bestFit="1" customWidth="1"/>
    <col min="19" max="19" width="10.6640625" style="1" customWidth="1"/>
    <col min="20" max="20" width="7.6640625" style="1" bestFit="1" customWidth="1"/>
    <col min="21" max="21" width="13.5546875" style="1" bestFit="1" customWidth="1"/>
    <col min="22" max="22" width="28.44140625" style="24" customWidth="1"/>
    <col min="23" max="23" width="9.109375" style="1" customWidth="1"/>
    <col min="24" max="24" width="8.88671875" style="1" bestFit="1" customWidth="1"/>
    <col min="25" max="25" width="16.109375" style="1" customWidth="1"/>
    <col min="26" max="16384" width="9.109375" style="1"/>
  </cols>
  <sheetData>
    <row r="1" spans="1:25" s="8" customFormat="1" ht="20.399999999999999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5</v>
      </c>
      <c r="H1" s="8" t="s">
        <v>6</v>
      </c>
      <c r="I1" s="8" t="s">
        <v>7</v>
      </c>
      <c r="J1" s="8" t="s">
        <v>541</v>
      </c>
      <c r="K1" s="8" t="s">
        <v>8</v>
      </c>
      <c r="L1" s="8" t="s">
        <v>9</v>
      </c>
      <c r="M1" s="8" t="s">
        <v>10</v>
      </c>
      <c r="N1" s="8" t="s">
        <v>11</v>
      </c>
      <c r="O1" s="27" t="s">
        <v>12</v>
      </c>
      <c r="P1" s="9" t="s">
        <v>13</v>
      </c>
      <c r="Q1" s="9" t="s">
        <v>538</v>
      </c>
      <c r="R1" s="9" t="s">
        <v>14</v>
      </c>
      <c r="S1" s="9" t="s">
        <v>15</v>
      </c>
      <c r="T1" s="8" t="s">
        <v>546</v>
      </c>
      <c r="U1" s="9" t="s">
        <v>16</v>
      </c>
      <c r="V1" s="8" t="s">
        <v>17</v>
      </c>
      <c r="W1" s="8" t="s">
        <v>18</v>
      </c>
      <c r="X1" s="8" t="s">
        <v>19</v>
      </c>
      <c r="Y1" s="8" t="s">
        <v>20</v>
      </c>
    </row>
    <row r="2" spans="1:25" s="8" customFormat="1" x14ac:dyDescent="0.2">
      <c r="O2" s="27" t="s">
        <v>537</v>
      </c>
      <c r="P2" s="9" t="s">
        <v>537</v>
      </c>
      <c r="Q2" s="9" t="s">
        <v>537</v>
      </c>
      <c r="R2" s="9"/>
      <c r="S2" s="9"/>
      <c r="U2" s="9"/>
    </row>
    <row r="3" spans="1:25" s="8" customFormat="1" x14ac:dyDescent="0.2">
      <c r="O3" s="27"/>
      <c r="P3" s="9"/>
      <c r="Q3" s="9"/>
      <c r="R3" s="9"/>
      <c r="S3" s="9"/>
      <c r="U3" s="9"/>
    </row>
    <row r="4" spans="1:25" x14ac:dyDescent="0.25">
      <c r="A4" s="1" t="s">
        <v>23</v>
      </c>
      <c r="B4" s="1" t="s">
        <v>207</v>
      </c>
      <c r="C4" s="1" t="s">
        <v>208</v>
      </c>
      <c r="D4" s="1" t="s">
        <v>204</v>
      </c>
      <c r="E4" s="1" t="s">
        <v>205</v>
      </c>
      <c r="H4" s="1" t="s">
        <v>491</v>
      </c>
      <c r="I4" s="1" t="s">
        <v>209</v>
      </c>
      <c r="J4" s="1" t="s">
        <v>540</v>
      </c>
      <c r="K4" s="1" t="s">
        <v>492</v>
      </c>
      <c r="L4" s="2">
        <v>10</v>
      </c>
      <c r="M4" s="3">
        <v>42111</v>
      </c>
      <c r="N4" s="2">
        <v>1</v>
      </c>
      <c r="O4" s="31">
        <v>50</v>
      </c>
      <c r="P4" s="17">
        <v>0</v>
      </c>
      <c r="Q4" s="17">
        <f>SUM(O4:P4)</f>
        <v>50</v>
      </c>
      <c r="R4" s="1" t="s">
        <v>493</v>
      </c>
      <c r="T4" s="1" t="s">
        <v>21</v>
      </c>
      <c r="U4" s="1" t="s">
        <v>22</v>
      </c>
      <c r="V4" s="24" t="s">
        <v>665</v>
      </c>
      <c r="Y4" s="4">
        <v>42111.552476851852</v>
      </c>
    </row>
    <row r="5" spans="1:25" x14ac:dyDescent="0.25">
      <c r="A5" s="1" t="s">
        <v>23</v>
      </c>
      <c r="B5" s="1" t="s">
        <v>95</v>
      </c>
      <c r="C5" s="1" t="s">
        <v>96</v>
      </c>
      <c r="D5" s="1" t="s">
        <v>226</v>
      </c>
      <c r="E5" s="1" t="s">
        <v>227</v>
      </c>
      <c r="H5" s="1" t="s">
        <v>491</v>
      </c>
      <c r="I5" s="1" t="s">
        <v>515</v>
      </c>
      <c r="J5" s="1" t="s">
        <v>542</v>
      </c>
      <c r="K5" s="1" t="s">
        <v>492</v>
      </c>
      <c r="L5" s="2">
        <v>20</v>
      </c>
      <c r="M5" s="3">
        <v>42111</v>
      </c>
      <c r="N5" s="2">
        <v>1</v>
      </c>
      <c r="O5" s="31">
        <v>28</v>
      </c>
      <c r="P5" s="17">
        <v>0</v>
      </c>
      <c r="Q5" s="17">
        <f>SUM(O5:P5)</f>
        <v>28</v>
      </c>
      <c r="R5" s="1" t="s">
        <v>493</v>
      </c>
      <c r="T5" s="1" t="s">
        <v>21</v>
      </c>
      <c r="U5" s="1" t="s">
        <v>22</v>
      </c>
      <c r="V5" s="24" t="s">
        <v>663</v>
      </c>
      <c r="Y5" s="4">
        <v>42111.552476851852</v>
      </c>
    </row>
    <row r="6" spans="1:25" x14ac:dyDescent="0.25">
      <c r="A6" s="1" t="s">
        <v>23</v>
      </c>
      <c r="B6" s="1" t="s">
        <v>172</v>
      </c>
      <c r="C6" s="1" t="s">
        <v>173</v>
      </c>
      <c r="D6" s="1" t="s">
        <v>178</v>
      </c>
      <c r="E6" s="1" t="s">
        <v>179</v>
      </c>
      <c r="H6" s="1" t="s">
        <v>491</v>
      </c>
      <c r="I6" s="1" t="s">
        <v>180</v>
      </c>
      <c r="J6" s="1" t="s">
        <v>543</v>
      </c>
      <c r="K6" s="1" t="s">
        <v>492</v>
      </c>
      <c r="L6" s="2">
        <v>30</v>
      </c>
      <c r="M6" s="3">
        <v>42111</v>
      </c>
      <c r="N6" s="2">
        <v>1</v>
      </c>
      <c r="O6" s="31">
        <v>490</v>
      </c>
      <c r="P6" s="17">
        <v>0</v>
      </c>
      <c r="Q6" s="17">
        <f>SUM(O6:P6)</f>
        <v>490</v>
      </c>
      <c r="R6" s="1" t="s">
        <v>493</v>
      </c>
      <c r="T6" s="1" t="s">
        <v>21</v>
      </c>
      <c r="U6" s="1" t="s">
        <v>22</v>
      </c>
      <c r="V6" s="24" t="s">
        <v>664</v>
      </c>
      <c r="Y6" s="4">
        <v>42111.552476851852</v>
      </c>
    </row>
    <row r="7" spans="1:25" x14ac:dyDescent="0.25">
      <c r="A7" s="1" t="s">
        <v>23</v>
      </c>
      <c r="B7" s="1" t="s">
        <v>172</v>
      </c>
      <c r="C7" s="1" t="s">
        <v>173</v>
      </c>
      <c r="D7" s="1" t="s">
        <v>204</v>
      </c>
      <c r="E7" s="1" t="s">
        <v>205</v>
      </c>
      <c r="H7" s="1" t="s">
        <v>491</v>
      </c>
      <c r="I7" s="1" t="s">
        <v>206</v>
      </c>
      <c r="J7" s="1" t="s">
        <v>544</v>
      </c>
      <c r="K7" s="1" t="s">
        <v>492</v>
      </c>
      <c r="L7" s="2">
        <v>40</v>
      </c>
      <c r="M7" s="3">
        <v>42111</v>
      </c>
      <c r="N7" s="2">
        <v>1</v>
      </c>
      <c r="O7" s="31">
        <v>708</v>
      </c>
      <c r="P7" s="17">
        <v>0</v>
      </c>
      <c r="Q7" s="17">
        <f>SUM(O7:P7)</f>
        <v>708</v>
      </c>
      <c r="R7" s="1" t="s">
        <v>493</v>
      </c>
      <c r="T7" s="1" t="s">
        <v>21</v>
      </c>
      <c r="U7" s="1" t="s">
        <v>22</v>
      </c>
      <c r="V7" s="24" t="s">
        <v>664</v>
      </c>
      <c r="Y7" s="4">
        <v>42111.552476851852</v>
      </c>
    </row>
    <row r="8" spans="1:25" x14ac:dyDescent="0.25">
      <c r="A8" s="1" t="s">
        <v>23</v>
      </c>
      <c r="B8" s="1" t="s">
        <v>323</v>
      </c>
      <c r="C8" s="1" t="s">
        <v>324</v>
      </c>
      <c r="D8" s="1" t="s">
        <v>116</v>
      </c>
      <c r="E8" s="1" t="s">
        <v>117</v>
      </c>
      <c r="H8" s="1" t="s">
        <v>491</v>
      </c>
      <c r="I8" s="1" t="s">
        <v>325</v>
      </c>
      <c r="J8" s="1" t="s">
        <v>545</v>
      </c>
      <c r="K8" s="1" t="s">
        <v>492</v>
      </c>
      <c r="L8" s="2">
        <v>50</v>
      </c>
      <c r="M8" s="3">
        <v>42111</v>
      </c>
      <c r="N8" s="2">
        <v>1</v>
      </c>
      <c r="O8" s="31">
        <v>-21</v>
      </c>
      <c r="P8" s="17">
        <v>0</v>
      </c>
      <c r="Q8" s="17">
        <f>SUM(O8:P8)</f>
        <v>-21</v>
      </c>
      <c r="R8" s="1" t="s">
        <v>493</v>
      </c>
      <c r="T8" s="1" t="s">
        <v>21</v>
      </c>
      <c r="U8" s="1" t="s">
        <v>22</v>
      </c>
      <c r="V8" s="24" t="s">
        <v>662</v>
      </c>
      <c r="Y8" s="4">
        <v>42111.552476851852</v>
      </c>
    </row>
    <row r="9" spans="1:25" x14ac:dyDescent="0.25">
      <c r="L9" s="2"/>
      <c r="M9" s="3"/>
      <c r="N9" s="2"/>
      <c r="Y9" s="4"/>
    </row>
    <row r="10" spans="1:25" x14ac:dyDescent="0.25">
      <c r="L10" s="2"/>
      <c r="M10" s="3"/>
      <c r="N10" s="2"/>
      <c r="O10" s="33">
        <f>SUM(O4:O9)</f>
        <v>1255</v>
      </c>
      <c r="P10" s="18">
        <f t="shared" ref="P10:Q10" si="0">SUM(P4:P9)</f>
        <v>0</v>
      </c>
      <c r="Q10" s="18">
        <f t="shared" si="0"/>
        <v>1255</v>
      </c>
      <c r="Y10" s="4"/>
    </row>
    <row r="11" spans="1:25" x14ac:dyDescent="0.25">
      <c r="L11" s="2"/>
      <c r="M11" s="3"/>
      <c r="N11" s="2"/>
      <c r="Y11" s="4"/>
    </row>
    <row r="12" spans="1:25" ht="30.6" x14ac:dyDescent="0.25">
      <c r="A12" s="1" t="s">
        <v>23</v>
      </c>
      <c r="B12" s="1" t="s">
        <v>261</v>
      </c>
      <c r="C12" s="1" t="s">
        <v>262</v>
      </c>
      <c r="D12" s="1" t="s">
        <v>453</v>
      </c>
      <c r="E12" s="1" t="s">
        <v>454</v>
      </c>
      <c r="H12" s="1" t="s">
        <v>268</v>
      </c>
      <c r="I12" s="1" t="s">
        <v>455</v>
      </c>
      <c r="J12" s="1" t="s">
        <v>547</v>
      </c>
      <c r="K12" s="1" t="s">
        <v>456</v>
      </c>
      <c r="L12" s="2">
        <v>10</v>
      </c>
      <c r="M12" s="3">
        <v>42130</v>
      </c>
      <c r="N12" s="2">
        <v>2</v>
      </c>
      <c r="O12" s="31">
        <v>38.4</v>
      </c>
      <c r="P12" s="17">
        <v>0</v>
      </c>
      <c r="Q12" s="17">
        <f>SUM(O12:P12)</f>
        <v>38.4</v>
      </c>
      <c r="R12" s="1" t="s">
        <v>457</v>
      </c>
      <c r="T12" s="1" t="s">
        <v>21</v>
      </c>
      <c r="U12" s="1" t="s">
        <v>22</v>
      </c>
      <c r="V12" s="24" t="s">
        <v>636</v>
      </c>
      <c r="Y12" s="4">
        <v>42130.698252314818</v>
      </c>
    </row>
    <row r="13" spans="1:25" ht="20.399999999999999" x14ac:dyDescent="0.25">
      <c r="A13" s="1" t="s">
        <v>23</v>
      </c>
      <c r="B13" s="1" t="s">
        <v>146</v>
      </c>
      <c r="C13" s="1" t="s">
        <v>147</v>
      </c>
      <c r="D13" s="1" t="s">
        <v>116</v>
      </c>
      <c r="E13" s="1" t="s">
        <v>117</v>
      </c>
      <c r="H13" s="1" t="s">
        <v>268</v>
      </c>
      <c r="I13" s="1" t="s">
        <v>148</v>
      </c>
      <c r="J13" s="1" t="s">
        <v>548</v>
      </c>
      <c r="K13" s="1" t="s">
        <v>456</v>
      </c>
      <c r="L13" s="2">
        <v>20</v>
      </c>
      <c r="M13" s="3">
        <v>42130</v>
      </c>
      <c r="N13" s="2">
        <v>2</v>
      </c>
      <c r="O13" s="31">
        <v>91</v>
      </c>
      <c r="P13" s="17">
        <v>0</v>
      </c>
      <c r="Q13" s="17">
        <f>SUM(O13:P13)</f>
        <v>91</v>
      </c>
      <c r="R13" s="1" t="s">
        <v>457</v>
      </c>
      <c r="T13" s="1" t="s">
        <v>21</v>
      </c>
      <c r="U13" s="1" t="s">
        <v>22</v>
      </c>
      <c r="V13" s="24" t="s">
        <v>635</v>
      </c>
      <c r="Y13" s="4">
        <v>42130.698252314818</v>
      </c>
    </row>
    <row r="14" spans="1:25" x14ac:dyDescent="0.25">
      <c r="A14" s="1" t="s">
        <v>23</v>
      </c>
      <c r="B14" s="1" t="s">
        <v>172</v>
      </c>
      <c r="C14" s="1" t="s">
        <v>173</v>
      </c>
      <c r="D14" s="1" t="s">
        <v>204</v>
      </c>
      <c r="E14" s="1" t="s">
        <v>205</v>
      </c>
      <c r="H14" s="1" t="s">
        <v>268</v>
      </c>
      <c r="I14" s="1" t="s">
        <v>206</v>
      </c>
      <c r="J14" s="1" t="s">
        <v>544</v>
      </c>
      <c r="K14" s="1" t="s">
        <v>456</v>
      </c>
      <c r="L14" s="2">
        <v>30</v>
      </c>
      <c r="M14" s="3">
        <v>42130</v>
      </c>
      <c r="N14" s="2">
        <v>2</v>
      </c>
      <c r="O14" s="31">
        <v>540</v>
      </c>
      <c r="P14" s="17">
        <v>0</v>
      </c>
      <c r="Q14" s="17">
        <f>SUM(O14:P14)</f>
        <v>540</v>
      </c>
      <c r="R14" s="1" t="s">
        <v>457</v>
      </c>
      <c r="T14" s="1" t="s">
        <v>21</v>
      </c>
      <c r="U14" s="1" t="s">
        <v>22</v>
      </c>
      <c r="V14" s="24" t="s">
        <v>634</v>
      </c>
      <c r="Y14" s="4">
        <v>42130.698252314818</v>
      </c>
    </row>
    <row r="15" spans="1:25" x14ac:dyDescent="0.25">
      <c r="L15" s="2"/>
      <c r="M15" s="3"/>
      <c r="N15" s="2"/>
      <c r="Y15" s="4"/>
    </row>
    <row r="16" spans="1:25" x14ac:dyDescent="0.25">
      <c r="L16" s="2"/>
      <c r="M16" s="3"/>
      <c r="N16" s="2"/>
      <c r="O16" s="33">
        <f>SUM(O12:O15)</f>
        <v>669.4</v>
      </c>
      <c r="P16" s="18">
        <f t="shared" ref="P16:Q16" si="1">SUM(P12:P15)</f>
        <v>0</v>
      </c>
      <c r="Q16" s="18">
        <f t="shared" si="1"/>
        <v>669.4</v>
      </c>
      <c r="Y16" s="4"/>
    </row>
    <row r="17" spans="1:25" x14ac:dyDescent="0.25">
      <c r="L17" s="2"/>
      <c r="M17" s="3"/>
      <c r="N17" s="2"/>
      <c r="Y17" s="4"/>
    </row>
    <row r="18" spans="1:25" ht="20.399999999999999" x14ac:dyDescent="0.25">
      <c r="A18" s="1" t="s">
        <v>23</v>
      </c>
      <c r="B18" s="1" t="s">
        <v>42</v>
      </c>
      <c r="C18" s="1" t="s">
        <v>43</v>
      </c>
      <c r="D18" s="1" t="s">
        <v>65</v>
      </c>
      <c r="E18" s="1" t="s">
        <v>66</v>
      </c>
      <c r="H18" s="1" t="s">
        <v>417</v>
      </c>
      <c r="I18" s="1" t="s">
        <v>67</v>
      </c>
      <c r="J18" s="1" t="s">
        <v>549</v>
      </c>
      <c r="K18" s="1" t="s">
        <v>418</v>
      </c>
      <c r="L18" s="2">
        <v>10</v>
      </c>
      <c r="M18" s="3">
        <v>42159</v>
      </c>
      <c r="N18" s="2">
        <v>3</v>
      </c>
      <c r="O18" s="31">
        <v>19.95</v>
      </c>
      <c r="P18" s="17">
        <v>3.99</v>
      </c>
      <c r="Q18" s="17">
        <f t="shared" ref="Q18:Q23" si="2">SUM(O18:P18)</f>
        <v>23.939999999999998</v>
      </c>
      <c r="R18" s="1" t="s">
        <v>419</v>
      </c>
      <c r="S18" s="1" t="s">
        <v>420</v>
      </c>
      <c r="T18" s="1" t="s">
        <v>21</v>
      </c>
      <c r="U18" s="1" t="s">
        <v>22</v>
      </c>
      <c r="V18" s="24" t="s">
        <v>641</v>
      </c>
      <c r="Y18" s="4">
        <v>42159.61478009259</v>
      </c>
    </row>
    <row r="19" spans="1:25" x14ac:dyDescent="0.25">
      <c r="A19" s="1" t="s">
        <v>23</v>
      </c>
      <c r="B19" s="1" t="s">
        <v>35</v>
      </c>
      <c r="C19" s="1" t="s">
        <v>36</v>
      </c>
      <c r="D19" s="1" t="s">
        <v>116</v>
      </c>
      <c r="E19" s="1" t="s">
        <v>117</v>
      </c>
      <c r="H19" s="1" t="s">
        <v>417</v>
      </c>
      <c r="I19" s="1" t="s">
        <v>128</v>
      </c>
      <c r="J19" s="1" t="s">
        <v>550</v>
      </c>
      <c r="K19" s="1" t="s">
        <v>418</v>
      </c>
      <c r="L19" s="2">
        <v>20</v>
      </c>
      <c r="M19" s="3">
        <v>42159</v>
      </c>
      <c r="N19" s="2">
        <v>3</v>
      </c>
      <c r="O19" s="31">
        <v>80.05</v>
      </c>
      <c r="P19" s="17">
        <v>0</v>
      </c>
      <c r="Q19" s="17">
        <f t="shared" si="2"/>
        <v>80.05</v>
      </c>
      <c r="R19" s="1" t="s">
        <v>419</v>
      </c>
      <c r="S19" s="1" t="s">
        <v>420</v>
      </c>
      <c r="T19" s="1" t="s">
        <v>21</v>
      </c>
      <c r="U19" s="1" t="s">
        <v>22</v>
      </c>
      <c r="V19" s="24" t="s">
        <v>640</v>
      </c>
      <c r="Y19" s="4">
        <v>42159.61478009259</v>
      </c>
    </row>
    <row r="20" spans="1:25" x14ac:dyDescent="0.25">
      <c r="A20" s="1" t="s">
        <v>23</v>
      </c>
      <c r="B20" s="1" t="s">
        <v>35</v>
      </c>
      <c r="C20" s="1" t="s">
        <v>36</v>
      </c>
      <c r="D20" s="1" t="s">
        <v>116</v>
      </c>
      <c r="E20" s="1" t="s">
        <v>117</v>
      </c>
      <c r="H20" s="1" t="s">
        <v>417</v>
      </c>
      <c r="I20" s="1" t="s">
        <v>128</v>
      </c>
      <c r="J20" s="1" t="s">
        <v>550</v>
      </c>
      <c r="K20" s="1" t="s">
        <v>418</v>
      </c>
      <c r="L20" s="2">
        <v>30</v>
      </c>
      <c r="M20" s="3">
        <v>42159</v>
      </c>
      <c r="N20" s="2">
        <v>3</v>
      </c>
      <c r="O20" s="31">
        <v>95</v>
      </c>
      <c r="P20" s="17">
        <v>0</v>
      </c>
      <c r="Q20" s="17">
        <f t="shared" si="2"/>
        <v>95</v>
      </c>
      <c r="R20" s="1" t="s">
        <v>419</v>
      </c>
      <c r="S20" s="1" t="s">
        <v>420</v>
      </c>
      <c r="T20" s="1" t="s">
        <v>21</v>
      </c>
      <c r="U20" s="1" t="s">
        <v>22</v>
      </c>
      <c r="V20" s="24" t="s">
        <v>638</v>
      </c>
      <c r="Y20" s="4">
        <v>42159.61478009259</v>
      </c>
    </row>
    <row r="21" spans="1:25" x14ac:dyDescent="0.25">
      <c r="A21" s="1" t="s">
        <v>23</v>
      </c>
      <c r="B21" s="1" t="s">
        <v>24</v>
      </c>
      <c r="C21" s="1" t="s">
        <v>25</v>
      </c>
      <c r="D21" s="1" t="s">
        <v>116</v>
      </c>
      <c r="E21" s="1" t="s">
        <v>117</v>
      </c>
      <c r="H21" s="1" t="s">
        <v>417</v>
      </c>
      <c r="I21" s="1" t="s">
        <v>135</v>
      </c>
      <c r="J21" s="1" t="s">
        <v>551</v>
      </c>
      <c r="K21" s="1" t="s">
        <v>418</v>
      </c>
      <c r="L21" s="2">
        <v>40</v>
      </c>
      <c r="M21" s="3">
        <v>42159</v>
      </c>
      <c r="N21" s="2">
        <v>3</v>
      </c>
      <c r="O21" s="31">
        <v>70.850000000000009</v>
      </c>
      <c r="P21" s="17">
        <v>0</v>
      </c>
      <c r="Q21" s="17">
        <f t="shared" si="2"/>
        <v>70.850000000000009</v>
      </c>
      <c r="R21" s="1" t="s">
        <v>419</v>
      </c>
      <c r="S21" s="1" t="s">
        <v>420</v>
      </c>
      <c r="T21" s="1" t="s">
        <v>21</v>
      </c>
      <c r="U21" s="1" t="s">
        <v>22</v>
      </c>
      <c r="V21" s="24" t="s">
        <v>640</v>
      </c>
      <c r="Y21" s="4">
        <v>42159.61478009259</v>
      </c>
    </row>
    <row r="22" spans="1:25" x14ac:dyDescent="0.25">
      <c r="A22" s="1" t="s">
        <v>23</v>
      </c>
      <c r="B22" s="1" t="s">
        <v>104</v>
      </c>
      <c r="C22" s="1" t="s">
        <v>105</v>
      </c>
      <c r="D22" s="1" t="s">
        <v>116</v>
      </c>
      <c r="E22" s="1" t="s">
        <v>117</v>
      </c>
      <c r="H22" s="1" t="s">
        <v>417</v>
      </c>
      <c r="I22" s="1" t="s">
        <v>125</v>
      </c>
      <c r="J22" s="1" t="s">
        <v>552</v>
      </c>
      <c r="K22" s="1" t="s">
        <v>418</v>
      </c>
      <c r="L22" s="2">
        <v>50</v>
      </c>
      <c r="M22" s="3">
        <v>42159</v>
      </c>
      <c r="N22" s="2">
        <v>3</v>
      </c>
      <c r="O22" s="31">
        <v>267</v>
      </c>
      <c r="P22" s="17">
        <v>0</v>
      </c>
      <c r="Q22" s="17">
        <f t="shared" si="2"/>
        <v>267</v>
      </c>
      <c r="R22" s="1" t="s">
        <v>419</v>
      </c>
      <c r="S22" s="1" t="s">
        <v>420</v>
      </c>
      <c r="T22" s="1" t="s">
        <v>21</v>
      </c>
      <c r="U22" s="1" t="s">
        <v>22</v>
      </c>
      <c r="V22" s="24" t="s">
        <v>639</v>
      </c>
      <c r="Y22" s="4">
        <v>42159.61478009259</v>
      </c>
    </row>
    <row r="23" spans="1:25" x14ac:dyDescent="0.25">
      <c r="A23" s="1" t="s">
        <v>23</v>
      </c>
      <c r="B23" s="1" t="s">
        <v>181</v>
      </c>
      <c r="C23" s="1" t="s">
        <v>182</v>
      </c>
      <c r="D23" s="1" t="s">
        <v>116</v>
      </c>
      <c r="E23" s="1" t="s">
        <v>117</v>
      </c>
      <c r="H23" s="1" t="s">
        <v>417</v>
      </c>
      <c r="I23" s="1" t="s">
        <v>508</v>
      </c>
      <c r="J23" s="1" t="s">
        <v>553</v>
      </c>
      <c r="K23" s="1" t="s">
        <v>418</v>
      </c>
      <c r="L23" s="2">
        <v>60</v>
      </c>
      <c r="M23" s="3">
        <v>42159</v>
      </c>
      <c r="N23" s="2">
        <v>3</v>
      </c>
      <c r="O23" s="31">
        <v>401</v>
      </c>
      <c r="P23" s="17">
        <v>0</v>
      </c>
      <c r="Q23" s="17">
        <f t="shared" si="2"/>
        <v>401</v>
      </c>
      <c r="R23" s="1" t="s">
        <v>419</v>
      </c>
      <c r="S23" s="1" t="s">
        <v>420</v>
      </c>
      <c r="T23" s="1" t="s">
        <v>21</v>
      </c>
      <c r="U23" s="1" t="s">
        <v>22</v>
      </c>
      <c r="V23" s="24" t="s">
        <v>637</v>
      </c>
      <c r="Y23" s="4">
        <v>42159.61478009259</v>
      </c>
    </row>
    <row r="24" spans="1:25" x14ac:dyDescent="0.25">
      <c r="L24" s="2"/>
      <c r="M24" s="3"/>
      <c r="N24" s="2"/>
      <c r="Y24" s="4"/>
    </row>
    <row r="25" spans="1:25" x14ac:dyDescent="0.25">
      <c r="L25" s="2"/>
      <c r="M25" s="3"/>
      <c r="N25" s="2"/>
      <c r="O25" s="33">
        <f>SUM(O18:O24)</f>
        <v>933.85</v>
      </c>
      <c r="P25" s="18">
        <f t="shared" ref="P25:Q25" si="3">SUM(P18:P24)</f>
        <v>3.99</v>
      </c>
      <c r="Q25" s="18">
        <f t="shared" si="3"/>
        <v>937.84</v>
      </c>
      <c r="Y25" s="4"/>
    </row>
    <row r="26" spans="1:25" x14ac:dyDescent="0.25">
      <c r="L26" s="2"/>
      <c r="M26" s="3"/>
      <c r="N26" s="2"/>
      <c r="Y26" s="4"/>
    </row>
    <row r="27" spans="1:25" ht="20.399999999999999" x14ac:dyDescent="0.25">
      <c r="A27" s="1" t="s">
        <v>23</v>
      </c>
      <c r="B27" s="1" t="s">
        <v>42</v>
      </c>
      <c r="C27" s="1" t="s">
        <v>43</v>
      </c>
      <c r="D27" s="1" t="s">
        <v>65</v>
      </c>
      <c r="E27" s="1" t="s">
        <v>66</v>
      </c>
      <c r="H27" s="1" t="s">
        <v>421</v>
      </c>
      <c r="I27" s="1" t="s">
        <v>67</v>
      </c>
      <c r="J27" s="1" t="s">
        <v>549</v>
      </c>
      <c r="K27" s="1" t="s">
        <v>422</v>
      </c>
      <c r="L27" s="2">
        <v>10</v>
      </c>
      <c r="M27" s="3">
        <v>42198</v>
      </c>
      <c r="N27" s="2">
        <v>4</v>
      </c>
      <c r="O27" s="31">
        <v>55.300000000000004</v>
      </c>
      <c r="P27" s="17">
        <v>0</v>
      </c>
      <c r="Q27" s="17">
        <f t="shared" ref="Q27:Q37" si="4">SUM(O27:P27)</f>
        <v>55.300000000000004</v>
      </c>
      <c r="R27" s="1" t="s">
        <v>423</v>
      </c>
      <c r="S27" s="1" t="s">
        <v>424</v>
      </c>
      <c r="T27" s="1" t="s">
        <v>21</v>
      </c>
      <c r="U27" s="1" t="s">
        <v>22</v>
      </c>
      <c r="V27" s="24" t="s">
        <v>650</v>
      </c>
      <c r="Y27" s="4">
        <v>42198.511006944442</v>
      </c>
    </row>
    <row r="28" spans="1:25" x14ac:dyDescent="0.25">
      <c r="A28" s="1" t="s">
        <v>23</v>
      </c>
      <c r="B28" s="1" t="s">
        <v>366</v>
      </c>
      <c r="C28" s="1" t="s">
        <v>367</v>
      </c>
      <c r="D28" s="1" t="s">
        <v>226</v>
      </c>
      <c r="E28" s="1" t="s">
        <v>227</v>
      </c>
      <c r="H28" s="1" t="s">
        <v>421</v>
      </c>
      <c r="I28" s="1" t="s">
        <v>368</v>
      </c>
      <c r="J28" s="1" t="s">
        <v>554</v>
      </c>
      <c r="K28" s="1" t="s">
        <v>422</v>
      </c>
      <c r="L28" s="2">
        <v>20</v>
      </c>
      <c r="M28" s="3">
        <v>42198</v>
      </c>
      <c r="N28" s="2">
        <v>4</v>
      </c>
      <c r="O28" s="31">
        <v>2966.48</v>
      </c>
      <c r="P28" s="17">
        <v>0</v>
      </c>
      <c r="Q28" s="17">
        <f t="shared" si="4"/>
        <v>2966.48</v>
      </c>
      <c r="R28" s="1" t="s">
        <v>423</v>
      </c>
      <c r="S28" s="1" t="s">
        <v>424</v>
      </c>
      <c r="T28" s="1" t="s">
        <v>21</v>
      </c>
      <c r="U28" s="1" t="s">
        <v>22</v>
      </c>
      <c r="V28" s="24" t="s">
        <v>648</v>
      </c>
      <c r="Y28" s="4">
        <v>42198.511006944442</v>
      </c>
    </row>
    <row r="29" spans="1:25" x14ac:dyDescent="0.25">
      <c r="A29" s="1" t="s">
        <v>23</v>
      </c>
      <c r="B29" s="1" t="s">
        <v>450</v>
      </c>
      <c r="C29" s="1" t="s">
        <v>451</v>
      </c>
      <c r="D29" s="1" t="s">
        <v>116</v>
      </c>
      <c r="E29" s="1" t="s">
        <v>117</v>
      </c>
      <c r="H29" s="1" t="s">
        <v>421</v>
      </c>
      <c r="I29" s="1" t="s">
        <v>452</v>
      </c>
      <c r="J29" s="1" t="s">
        <v>555</v>
      </c>
      <c r="K29" s="1" t="s">
        <v>422</v>
      </c>
      <c r="L29" s="2">
        <v>30</v>
      </c>
      <c r="M29" s="3">
        <v>42198</v>
      </c>
      <c r="N29" s="2">
        <v>4</v>
      </c>
      <c r="O29" s="31">
        <v>41.6</v>
      </c>
      <c r="P29" s="17">
        <v>0</v>
      </c>
      <c r="Q29" s="17">
        <f t="shared" si="4"/>
        <v>41.6</v>
      </c>
      <c r="R29" s="1" t="s">
        <v>423</v>
      </c>
      <c r="S29" s="1" t="s">
        <v>424</v>
      </c>
      <c r="T29" s="1" t="s">
        <v>21</v>
      </c>
      <c r="U29" s="1" t="s">
        <v>22</v>
      </c>
      <c r="V29" s="34" t="s">
        <v>649</v>
      </c>
      <c r="Y29" s="4">
        <v>42198.511006944442</v>
      </c>
    </row>
    <row r="30" spans="1:25" x14ac:dyDescent="0.25">
      <c r="A30" s="1" t="s">
        <v>23</v>
      </c>
      <c r="B30" s="1" t="s">
        <v>450</v>
      </c>
      <c r="C30" s="1" t="s">
        <v>451</v>
      </c>
      <c r="D30" s="1" t="s">
        <v>116</v>
      </c>
      <c r="E30" s="1" t="s">
        <v>117</v>
      </c>
      <c r="H30" s="1" t="s">
        <v>421</v>
      </c>
      <c r="I30" s="1" t="s">
        <v>452</v>
      </c>
      <c r="J30" s="1" t="s">
        <v>555</v>
      </c>
      <c r="K30" s="1" t="s">
        <v>422</v>
      </c>
      <c r="L30" s="2">
        <v>40</v>
      </c>
      <c r="M30" s="3">
        <v>42198</v>
      </c>
      <c r="N30" s="2">
        <v>4</v>
      </c>
      <c r="O30" s="31">
        <v>41.6</v>
      </c>
      <c r="P30" s="17">
        <v>0</v>
      </c>
      <c r="Q30" s="17">
        <f t="shared" si="4"/>
        <v>41.6</v>
      </c>
      <c r="R30" s="1" t="s">
        <v>423</v>
      </c>
      <c r="S30" s="1" t="s">
        <v>424</v>
      </c>
      <c r="T30" s="1" t="s">
        <v>21</v>
      </c>
      <c r="U30" s="1" t="s">
        <v>22</v>
      </c>
      <c r="V30" s="34" t="s">
        <v>649</v>
      </c>
      <c r="Y30" s="4">
        <v>42198.511006944442</v>
      </c>
    </row>
    <row r="31" spans="1:25" x14ac:dyDescent="0.25">
      <c r="A31" s="1" t="s">
        <v>23</v>
      </c>
      <c r="B31" s="1" t="s">
        <v>356</v>
      </c>
      <c r="C31" s="1" t="s">
        <v>357</v>
      </c>
      <c r="D31" s="1" t="s">
        <v>188</v>
      </c>
      <c r="E31" s="1" t="s">
        <v>189</v>
      </c>
      <c r="H31" s="1" t="s">
        <v>421</v>
      </c>
      <c r="I31" s="1" t="s">
        <v>473</v>
      </c>
      <c r="J31" s="1" t="s">
        <v>556</v>
      </c>
      <c r="K31" s="1" t="s">
        <v>422</v>
      </c>
      <c r="L31" s="2">
        <v>50</v>
      </c>
      <c r="M31" s="3">
        <v>42198</v>
      </c>
      <c r="N31" s="2">
        <v>4</v>
      </c>
      <c r="O31" s="31">
        <v>441</v>
      </c>
      <c r="P31" s="17">
        <v>0</v>
      </c>
      <c r="Q31" s="17">
        <f t="shared" si="4"/>
        <v>441</v>
      </c>
      <c r="R31" s="1" t="s">
        <v>423</v>
      </c>
      <c r="S31" s="1" t="s">
        <v>424</v>
      </c>
      <c r="T31" s="1" t="s">
        <v>21</v>
      </c>
      <c r="U31" s="1" t="s">
        <v>22</v>
      </c>
      <c r="V31" s="24" t="s">
        <v>645</v>
      </c>
      <c r="Y31" s="4">
        <v>42198.511006944442</v>
      </c>
    </row>
    <row r="32" spans="1:25" x14ac:dyDescent="0.25">
      <c r="A32" s="1" t="s">
        <v>23</v>
      </c>
      <c r="B32" s="1" t="s">
        <v>474</v>
      </c>
      <c r="C32" s="1" t="s">
        <v>475</v>
      </c>
      <c r="D32" s="1" t="s">
        <v>116</v>
      </c>
      <c r="E32" s="1" t="s">
        <v>117</v>
      </c>
      <c r="H32" s="1" t="s">
        <v>421</v>
      </c>
      <c r="I32" s="1" t="s">
        <v>476</v>
      </c>
      <c r="J32" s="1" t="s">
        <v>557</v>
      </c>
      <c r="K32" s="1" t="s">
        <v>422</v>
      </c>
      <c r="L32" s="2">
        <v>60</v>
      </c>
      <c r="M32" s="3">
        <v>42198</v>
      </c>
      <c r="N32" s="2">
        <v>4</v>
      </c>
      <c r="O32" s="31">
        <v>87.65</v>
      </c>
      <c r="P32" s="17">
        <v>0</v>
      </c>
      <c r="Q32" s="17">
        <f t="shared" si="4"/>
        <v>87.65</v>
      </c>
      <c r="R32" s="1" t="s">
        <v>423</v>
      </c>
      <c r="S32" s="1" t="s">
        <v>424</v>
      </c>
      <c r="T32" s="1" t="s">
        <v>21</v>
      </c>
      <c r="U32" s="1" t="s">
        <v>22</v>
      </c>
      <c r="V32" s="24" t="s">
        <v>643</v>
      </c>
      <c r="Y32" s="4">
        <v>42198.511006944442</v>
      </c>
    </row>
    <row r="33" spans="1:25" x14ac:dyDescent="0.25">
      <c r="A33" s="1" t="s">
        <v>23</v>
      </c>
      <c r="B33" s="1" t="s">
        <v>104</v>
      </c>
      <c r="C33" s="1" t="s">
        <v>105</v>
      </c>
      <c r="D33" s="1" t="s">
        <v>116</v>
      </c>
      <c r="E33" s="1" t="s">
        <v>117</v>
      </c>
      <c r="H33" s="1" t="s">
        <v>421</v>
      </c>
      <c r="I33" s="1" t="s">
        <v>125</v>
      </c>
      <c r="J33" s="1" t="s">
        <v>552</v>
      </c>
      <c r="K33" s="1" t="s">
        <v>422</v>
      </c>
      <c r="L33" s="2">
        <v>70</v>
      </c>
      <c r="M33" s="3">
        <v>42198</v>
      </c>
      <c r="N33" s="2">
        <v>4</v>
      </c>
      <c r="O33" s="31">
        <v>-35.300000000000004</v>
      </c>
      <c r="P33" s="17">
        <v>0</v>
      </c>
      <c r="Q33" s="17">
        <f t="shared" si="4"/>
        <v>-35.300000000000004</v>
      </c>
      <c r="R33" s="1" t="s">
        <v>423</v>
      </c>
      <c r="S33" s="1" t="s">
        <v>424</v>
      </c>
      <c r="T33" s="1" t="s">
        <v>21</v>
      </c>
      <c r="U33" s="1" t="s">
        <v>22</v>
      </c>
      <c r="V33" s="24" t="s">
        <v>644</v>
      </c>
      <c r="Y33" s="4">
        <v>42198.511006944442</v>
      </c>
    </row>
    <row r="34" spans="1:25" x14ac:dyDescent="0.25">
      <c r="A34" s="1" t="s">
        <v>23</v>
      </c>
      <c r="B34" s="1" t="s">
        <v>104</v>
      </c>
      <c r="C34" s="1" t="s">
        <v>105</v>
      </c>
      <c r="D34" s="1" t="s">
        <v>116</v>
      </c>
      <c r="E34" s="1" t="s">
        <v>117</v>
      </c>
      <c r="H34" s="1" t="s">
        <v>421</v>
      </c>
      <c r="I34" s="1" t="s">
        <v>125</v>
      </c>
      <c r="J34" s="1" t="s">
        <v>552</v>
      </c>
      <c r="K34" s="1" t="s">
        <v>422</v>
      </c>
      <c r="L34" s="2">
        <v>80</v>
      </c>
      <c r="M34" s="3">
        <v>42198</v>
      </c>
      <c r="N34" s="2">
        <v>4</v>
      </c>
      <c r="O34" s="31">
        <v>597.6</v>
      </c>
      <c r="P34" s="17">
        <v>0</v>
      </c>
      <c r="Q34" s="17">
        <f t="shared" si="4"/>
        <v>597.6</v>
      </c>
      <c r="R34" s="1" t="s">
        <v>423</v>
      </c>
      <c r="S34" s="1" t="s">
        <v>424</v>
      </c>
      <c r="T34" s="1" t="s">
        <v>21</v>
      </c>
      <c r="U34" s="1" t="s">
        <v>22</v>
      </c>
      <c r="V34" s="24" t="s">
        <v>646</v>
      </c>
      <c r="Y34" s="4">
        <v>42198.511006944442</v>
      </c>
    </row>
    <row r="35" spans="1:25" x14ac:dyDescent="0.25">
      <c r="A35" s="1" t="s">
        <v>23</v>
      </c>
      <c r="B35" s="1" t="s">
        <v>146</v>
      </c>
      <c r="C35" s="1" t="s">
        <v>147</v>
      </c>
      <c r="D35" s="1" t="s">
        <v>116</v>
      </c>
      <c r="E35" s="1" t="s">
        <v>117</v>
      </c>
      <c r="H35" s="1" t="s">
        <v>421</v>
      </c>
      <c r="I35" s="1" t="s">
        <v>148</v>
      </c>
      <c r="J35" s="1" t="s">
        <v>548</v>
      </c>
      <c r="K35" s="1" t="s">
        <v>422</v>
      </c>
      <c r="L35" s="2">
        <v>90</v>
      </c>
      <c r="M35" s="3">
        <v>42198</v>
      </c>
      <c r="N35" s="2">
        <v>4</v>
      </c>
      <c r="O35" s="31">
        <v>292.40000000000003</v>
      </c>
      <c r="P35" s="17">
        <v>0</v>
      </c>
      <c r="Q35" s="17">
        <f t="shared" si="4"/>
        <v>292.40000000000003</v>
      </c>
      <c r="R35" s="1" t="s">
        <v>423</v>
      </c>
      <c r="S35" s="1" t="s">
        <v>424</v>
      </c>
      <c r="T35" s="1" t="s">
        <v>21</v>
      </c>
      <c r="U35" s="1" t="s">
        <v>22</v>
      </c>
      <c r="V35" s="24" t="s">
        <v>647</v>
      </c>
      <c r="Y35" s="4">
        <v>42198.511006944442</v>
      </c>
    </row>
    <row r="36" spans="1:25" x14ac:dyDescent="0.25">
      <c r="A36" s="1" t="s">
        <v>23</v>
      </c>
      <c r="B36" s="1" t="s">
        <v>146</v>
      </c>
      <c r="C36" s="1" t="s">
        <v>147</v>
      </c>
      <c r="D36" s="1" t="s">
        <v>116</v>
      </c>
      <c r="E36" s="1" t="s">
        <v>117</v>
      </c>
      <c r="H36" s="1" t="s">
        <v>421</v>
      </c>
      <c r="I36" s="1" t="s">
        <v>148</v>
      </c>
      <c r="J36" s="1" t="s">
        <v>548</v>
      </c>
      <c r="K36" s="1" t="s">
        <v>422</v>
      </c>
      <c r="L36" s="2">
        <v>100</v>
      </c>
      <c r="M36" s="3">
        <v>42198</v>
      </c>
      <c r="N36" s="2">
        <v>4</v>
      </c>
      <c r="O36" s="31">
        <v>-78.7</v>
      </c>
      <c r="P36" s="17">
        <v>0</v>
      </c>
      <c r="Q36" s="17">
        <f t="shared" si="4"/>
        <v>-78.7</v>
      </c>
      <c r="R36" s="1" t="s">
        <v>423</v>
      </c>
      <c r="S36" s="1" t="s">
        <v>424</v>
      </c>
      <c r="T36" s="1" t="s">
        <v>21</v>
      </c>
      <c r="U36" s="1" t="s">
        <v>22</v>
      </c>
      <c r="V36" s="24" t="s">
        <v>644</v>
      </c>
      <c r="Y36" s="4">
        <v>42198.511006944442</v>
      </c>
    </row>
    <row r="37" spans="1:25" x14ac:dyDescent="0.25">
      <c r="A37" s="1" t="s">
        <v>23</v>
      </c>
      <c r="B37" s="1" t="s">
        <v>172</v>
      </c>
      <c r="C37" s="1" t="s">
        <v>173</v>
      </c>
      <c r="D37" s="1" t="s">
        <v>204</v>
      </c>
      <c r="E37" s="1" t="s">
        <v>205</v>
      </c>
      <c r="H37" s="1" t="s">
        <v>421</v>
      </c>
      <c r="I37" s="1" t="s">
        <v>206</v>
      </c>
      <c r="J37" s="1" t="s">
        <v>544</v>
      </c>
      <c r="K37" s="1" t="s">
        <v>422</v>
      </c>
      <c r="L37" s="2">
        <v>110</v>
      </c>
      <c r="M37" s="3">
        <v>42198</v>
      </c>
      <c r="N37" s="2">
        <v>4</v>
      </c>
      <c r="O37" s="31">
        <v>3645</v>
      </c>
      <c r="P37" s="17">
        <v>0</v>
      </c>
      <c r="Q37" s="17">
        <f t="shared" si="4"/>
        <v>3645</v>
      </c>
      <c r="R37" s="1" t="s">
        <v>423</v>
      </c>
      <c r="S37" s="1" t="s">
        <v>424</v>
      </c>
      <c r="T37" s="1" t="s">
        <v>21</v>
      </c>
      <c r="U37" s="1" t="s">
        <v>22</v>
      </c>
      <c r="V37" s="24" t="s">
        <v>642</v>
      </c>
      <c r="Y37" s="4">
        <v>42198.511006944442</v>
      </c>
    </row>
    <row r="38" spans="1:25" x14ac:dyDescent="0.25">
      <c r="L38" s="2"/>
      <c r="M38" s="3"/>
      <c r="N38" s="2"/>
      <c r="Y38" s="4"/>
    </row>
    <row r="39" spans="1:25" x14ac:dyDescent="0.25">
      <c r="L39" s="2"/>
      <c r="M39" s="3"/>
      <c r="N39" s="2"/>
      <c r="O39" s="33">
        <f>SUM(O27:O38)</f>
        <v>8054.63</v>
      </c>
      <c r="P39" s="18">
        <f t="shared" ref="P39:Q39" si="5">SUM(P27:P38)</f>
        <v>0</v>
      </c>
      <c r="Q39" s="18">
        <f t="shared" si="5"/>
        <v>8054.63</v>
      </c>
      <c r="Y39" s="4"/>
    </row>
    <row r="40" spans="1:25" x14ac:dyDescent="0.25">
      <c r="L40" s="2"/>
      <c r="M40" s="3"/>
      <c r="N40" s="2"/>
      <c r="Y40" s="4"/>
    </row>
    <row r="41" spans="1:25" s="12" customFormat="1" hidden="1" x14ac:dyDescent="0.25">
      <c r="A41" s="12" t="s">
        <v>23</v>
      </c>
      <c r="B41" s="12" t="s">
        <v>196</v>
      </c>
      <c r="C41" s="12" t="s">
        <v>197</v>
      </c>
      <c r="D41" s="12" t="s">
        <v>193</v>
      </c>
      <c r="E41" s="12" t="s">
        <v>194</v>
      </c>
      <c r="H41" s="12" t="s">
        <v>477</v>
      </c>
      <c r="I41" s="12" t="s">
        <v>199</v>
      </c>
      <c r="K41" s="12" t="s">
        <v>478</v>
      </c>
      <c r="L41" s="13">
        <v>10</v>
      </c>
      <c r="M41" s="14">
        <v>42237</v>
      </c>
      <c r="N41" s="13">
        <v>5</v>
      </c>
      <c r="O41" s="32">
        <v>25</v>
      </c>
      <c r="P41" s="15">
        <v>5</v>
      </c>
      <c r="Q41" s="15">
        <f>SUM(O41:P41)</f>
        <v>30</v>
      </c>
      <c r="R41" s="12" t="s">
        <v>479</v>
      </c>
      <c r="T41" s="12" t="s">
        <v>21</v>
      </c>
      <c r="U41" s="12" t="s">
        <v>22</v>
      </c>
      <c r="V41" s="26" t="s">
        <v>480</v>
      </c>
      <c r="Y41" s="16">
        <v>42237.510752314818</v>
      </c>
    </row>
    <row r="42" spans="1:25" s="12" customFormat="1" hidden="1" x14ac:dyDescent="0.25">
      <c r="A42" s="12" t="s">
        <v>23</v>
      </c>
      <c r="B42" s="12" t="s">
        <v>196</v>
      </c>
      <c r="C42" s="12" t="s">
        <v>197</v>
      </c>
      <c r="D42" s="12" t="s">
        <v>193</v>
      </c>
      <c r="E42" s="12" t="s">
        <v>194</v>
      </c>
      <c r="H42" s="12" t="s">
        <v>477</v>
      </c>
      <c r="I42" s="12" t="s">
        <v>199</v>
      </c>
      <c r="K42" s="12" t="s">
        <v>481</v>
      </c>
      <c r="L42" s="13">
        <v>10</v>
      </c>
      <c r="M42" s="14">
        <v>42237</v>
      </c>
      <c r="N42" s="13">
        <v>5</v>
      </c>
      <c r="O42" s="32">
        <v>-25</v>
      </c>
      <c r="P42" s="15">
        <v>-5</v>
      </c>
      <c r="Q42" s="15">
        <f>SUM(O42:P42)</f>
        <v>-30</v>
      </c>
      <c r="R42" s="12" t="s">
        <v>479</v>
      </c>
      <c r="T42" s="12" t="s">
        <v>21</v>
      </c>
      <c r="U42" s="12" t="s">
        <v>22</v>
      </c>
      <c r="V42" s="26" t="s">
        <v>480</v>
      </c>
      <c r="Y42" s="16">
        <v>42237.656435185185</v>
      </c>
    </row>
    <row r="43" spans="1:25" hidden="1" x14ac:dyDescent="0.25">
      <c r="L43" s="2"/>
      <c r="M43" s="3"/>
      <c r="N43" s="2"/>
      <c r="Y43" s="4"/>
    </row>
    <row r="44" spans="1:25" hidden="1" x14ac:dyDescent="0.25">
      <c r="L44" s="2"/>
      <c r="M44" s="3"/>
      <c r="N44" s="2"/>
      <c r="O44" s="33">
        <f>SUM(O41:O43)</f>
        <v>0</v>
      </c>
      <c r="P44" s="18">
        <f t="shared" ref="P44:Q44" si="6">SUM(P41:P43)</f>
        <v>0</v>
      </c>
      <c r="Q44" s="18">
        <f t="shared" si="6"/>
        <v>0</v>
      </c>
      <c r="Y44" s="4"/>
    </row>
    <row r="45" spans="1:25" hidden="1" x14ac:dyDescent="0.25">
      <c r="L45" s="2"/>
      <c r="M45" s="3"/>
      <c r="N45" s="2"/>
      <c r="Y45" s="4"/>
    </row>
    <row r="46" spans="1:25" s="19" customFormat="1" x14ac:dyDescent="0.25">
      <c r="A46" s="19" t="s">
        <v>23</v>
      </c>
      <c r="B46" s="19" t="s">
        <v>196</v>
      </c>
      <c r="C46" s="19" t="s">
        <v>197</v>
      </c>
      <c r="D46" s="19" t="s">
        <v>193</v>
      </c>
      <c r="E46" s="19" t="s">
        <v>194</v>
      </c>
      <c r="H46" s="19" t="s">
        <v>477</v>
      </c>
      <c r="I46" s="19" t="s">
        <v>199</v>
      </c>
      <c r="J46" s="19" t="s">
        <v>558</v>
      </c>
      <c r="K46" s="19" t="s">
        <v>482</v>
      </c>
      <c r="L46" s="20">
        <v>10</v>
      </c>
      <c r="M46" s="21">
        <v>42237</v>
      </c>
      <c r="N46" s="20">
        <v>5</v>
      </c>
      <c r="O46" s="30">
        <v>25</v>
      </c>
      <c r="P46" s="22">
        <v>5</v>
      </c>
      <c r="Q46" s="22">
        <f>SUM(O46:P46)</f>
        <v>30</v>
      </c>
      <c r="R46" s="19" t="s">
        <v>483</v>
      </c>
      <c r="S46" s="19" t="s">
        <v>480</v>
      </c>
      <c r="T46" s="19" t="s">
        <v>21</v>
      </c>
      <c r="U46" s="19" t="s">
        <v>22</v>
      </c>
      <c r="V46" s="25" t="s">
        <v>480</v>
      </c>
      <c r="Y46" s="23">
        <v>42237.656446759262</v>
      </c>
    </row>
    <row r="47" spans="1:25" x14ac:dyDescent="0.25">
      <c r="L47" s="2"/>
      <c r="M47" s="3"/>
      <c r="N47" s="2"/>
      <c r="Y47" s="4"/>
    </row>
    <row r="48" spans="1:25" ht="30.6" x14ac:dyDescent="0.25">
      <c r="A48" s="1" t="s">
        <v>23</v>
      </c>
      <c r="B48" s="1" t="s">
        <v>42</v>
      </c>
      <c r="C48" s="1" t="s">
        <v>43</v>
      </c>
      <c r="D48" s="1" t="s">
        <v>46</v>
      </c>
      <c r="E48" s="1" t="s">
        <v>47</v>
      </c>
      <c r="H48" s="1" t="s">
        <v>407</v>
      </c>
      <c r="I48" s="1" t="s">
        <v>49</v>
      </c>
      <c r="J48" s="1" t="s">
        <v>559</v>
      </c>
      <c r="K48" s="1" t="s">
        <v>408</v>
      </c>
      <c r="L48" s="2">
        <v>10</v>
      </c>
      <c r="M48" s="3">
        <v>42237</v>
      </c>
      <c r="N48" s="2">
        <v>5</v>
      </c>
      <c r="O48" s="31">
        <v>75</v>
      </c>
      <c r="P48" s="17">
        <v>0</v>
      </c>
      <c r="Q48" s="17">
        <f t="shared" ref="Q48:Q63" si="7">SUM(O48:P48)</f>
        <v>75</v>
      </c>
      <c r="R48" s="1" t="s">
        <v>409</v>
      </c>
      <c r="S48" s="1" t="s">
        <v>410</v>
      </c>
      <c r="T48" s="1" t="s">
        <v>21</v>
      </c>
      <c r="U48" s="1" t="s">
        <v>22</v>
      </c>
      <c r="V48" s="24" t="s">
        <v>670</v>
      </c>
      <c r="Y48" s="4">
        <v>42237.677465277775</v>
      </c>
    </row>
    <row r="49" spans="1:25" x14ac:dyDescent="0.25">
      <c r="A49" s="1" t="s">
        <v>23</v>
      </c>
      <c r="B49" s="1" t="s">
        <v>42</v>
      </c>
      <c r="C49" s="1" t="s">
        <v>43</v>
      </c>
      <c r="D49" s="1" t="s">
        <v>226</v>
      </c>
      <c r="E49" s="1" t="s">
        <v>227</v>
      </c>
      <c r="H49" s="1" t="s">
        <v>407</v>
      </c>
      <c r="I49" s="1" t="s">
        <v>425</v>
      </c>
      <c r="J49" s="1" t="s">
        <v>560</v>
      </c>
      <c r="K49" s="1" t="s">
        <v>408</v>
      </c>
      <c r="L49" s="2">
        <v>20</v>
      </c>
      <c r="M49" s="3">
        <v>42237</v>
      </c>
      <c r="N49" s="2">
        <v>5</v>
      </c>
      <c r="O49" s="31">
        <v>95.820000000000007</v>
      </c>
      <c r="P49" s="17">
        <v>19.16</v>
      </c>
      <c r="Q49" s="17">
        <f t="shared" si="7"/>
        <v>114.98</v>
      </c>
      <c r="R49" s="1" t="s">
        <v>409</v>
      </c>
      <c r="S49" s="1" t="s">
        <v>410</v>
      </c>
      <c r="T49" s="1" t="s">
        <v>21</v>
      </c>
      <c r="U49" s="1" t="s">
        <v>22</v>
      </c>
      <c r="V49" s="24" t="s">
        <v>666</v>
      </c>
      <c r="Y49" s="4">
        <v>42237.677465277775</v>
      </c>
    </row>
    <row r="50" spans="1:25" s="12" customFormat="1" hidden="1" x14ac:dyDescent="0.25">
      <c r="A50" s="12" t="s">
        <v>33</v>
      </c>
      <c r="B50" s="12" t="s">
        <v>114</v>
      </c>
      <c r="C50" s="12" t="s">
        <v>115</v>
      </c>
      <c r="D50" s="12" t="s">
        <v>226</v>
      </c>
      <c r="E50" s="12" t="s">
        <v>227</v>
      </c>
      <c r="H50" s="12" t="s">
        <v>407</v>
      </c>
      <c r="I50" s="12" t="s">
        <v>228</v>
      </c>
      <c r="K50" s="12" t="s">
        <v>431</v>
      </c>
      <c r="L50" s="13">
        <v>10</v>
      </c>
      <c r="M50" s="14">
        <v>42460</v>
      </c>
      <c r="N50" s="13">
        <v>12</v>
      </c>
      <c r="O50" s="32">
        <v>-21.67</v>
      </c>
      <c r="P50" s="15">
        <v>0</v>
      </c>
      <c r="Q50" s="15">
        <f t="shared" si="7"/>
        <v>-21.67</v>
      </c>
      <c r="R50" s="12" t="s">
        <v>409</v>
      </c>
      <c r="S50" s="12" t="s">
        <v>410</v>
      </c>
      <c r="T50" s="12" t="s">
        <v>21</v>
      </c>
      <c r="U50" s="12" t="s">
        <v>22</v>
      </c>
      <c r="V50" s="26"/>
      <c r="Y50" s="16">
        <v>42474.402245370373</v>
      </c>
    </row>
    <row r="51" spans="1:25" s="12" customFormat="1" hidden="1" x14ac:dyDescent="0.25">
      <c r="A51" s="12" t="s">
        <v>23</v>
      </c>
      <c r="B51" s="12" t="s">
        <v>114</v>
      </c>
      <c r="C51" s="12" t="s">
        <v>115</v>
      </c>
      <c r="D51" s="12" t="s">
        <v>226</v>
      </c>
      <c r="E51" s="12" t="s">
        <v>227</v>
      </c>
      <c r="H51" s="12" t="s">
        <v>407</v>
      </c>
      <c r="I51" s="12" t="s">
        <v>228</v>
      </c>
      <c r="K51" s="12" t="s">
        <v>408</v>
      </c>
      <c r="L51" s="13">
        <v>30</v>
      </c>
      <c r="M51" s="14">
        <v>42237</v>
      </c>
      <c r="N51" s="13">
        <v>5</v>
      </c>
      <c r="O51" s="32">
        <v>21.67</v>
      </c>
      <c r="P51" s="15">
        <v>0</v>
      </c>
      <c r="Q51" s="15">
        <f t="shared" si="7"/>
        <v>21.67</v>
      </c>
      <c r="R51" s="12" t="s">
        <v>409</v>
      </c>
      <c r="S51" s="12" t="s">
        <v>410</v>
      </c>
      <c r="T51" s="12" t="s">
        <v>21</v>
      </c>
      <c r="U51" s="12" t="s">
        <v>22</v>
      </c>
      <c r="V51" s="26"/>
      <c r="Y51" s="16">
        <v>42237.677465277775</v>
      </c>
    </row>
    <row r="52" spans="1:25" ht="20.399999999999999" x14ac:dyDescent="0.25">
      <c r="A52" s="1" t="s">
        <v>33</v>
      </c>
      <c r="B52" s="1" t="s">
        <v>114</v>
      </c>
      <c r="C52" s="1" t="s">
        <v>115</v>
      </c>
      <c r="D52" s="1" t="s">
        <v>226</v>
      </c>
      <c r="E52" s="1" t="s">
        <v>227</v>
      </c>
      <c r="F52" s="1" t="s">
        <v>432</v>
      </c>
      <c r="G52" s="1" t="s">
        <v>433</v>
      </c>
      <c r="H52" s="1" t="s">
        <v>407</v>
      </c>
      <c r="I52" s="1" t="s">
        <v>434</v>
      </c>
      <c r="J52" s="1" t="s">
        <v>561</v>
      </c>
      <c r="K52" s="1" t="s">
        <v>431</v>
      </c>
      <c r="L52" s="2">
        <v>10</v>
      </c>
      <c r="M52" s="3">
        <v>42460</v>
      </c>
      <c r="N52" s="2">
        <v>12</v>
      </c>
      <c r="O52" s="31">
        <v>21.67</v>
      </c>
      <c r="P52" s="17">
        <v>0</v>
      </c>
      <c r="Q52" s="17">
        <f t="shared" si="7"/>
        <v>21.67</v>
      </c>
      <c r="R52" s="1" t="s">
        <v>409</v>
      </c>
      <c r="S52" s="1" t="s">
        <v>410</v>
      </c>
      <c r="T52" s="1" t="s">
        <v>21</v>
      </c>
      <c r="U52" s="1" t="s">
        <v>22</v>
      </c>
      <c r="V52" s="24" t="s">
        <v>669</v>
      </c>
      <c r="Y52" s="4">
        <v>42474.402245370373</v>
      </c>
    </row>
    <row r="53" spans="1:25" s="12" customFormat="1" hidden="1" x14ac:dyDescent="0.25">
      <c r="A53" s="12" t="s">
        <v>33</v>
      </c>
      <c r="B53" s="12" t="s">
        <v>241</v>
      </c>
      <c r="C53" s="12" t="s">
        <v>242</v>
      </c>
      <c r="D53" s="12" t="s">
        <v>243</v>
      </c>
      <c r="E53" s="12" t="s">
        <v>244</v>
      </c>
      <c r="H53" s="12" t="s">
        <v>407</v>
      </c>
      <c r="I53" s="12" t="s">
        <v>250</v>
      </c>
      <c r="K53" s="12" t="s">
        <v>449</v>
      </c>
      <c r="L53" s="13">
        <v>10</v>
      </c>
      <c r="M53" s="14">
        <v>42460</v>
      </c>
      <c r="N53" s="13">
        <v>12</v>
      </c>
      <c r="O53" s="32">
        <v>-144.97999999999999</v>
      </c>
      <c r="P53" s="15">
        <v>0</v>
      </c>
      <c r="Q53" s="15">
        <f t="shared" si="7"/>
        <v>-144.97999999999999</v>
      </c>
      <c r="R53" s="12" t="s">
        <v>409</v>
      </c>
      <c r="S53" s="12" t="s">
        <v>410</v>
      </c>
      <c r="T53" s="12" t="s">
        <v>21</v>
      </c>
      <c r="U53" s="12" t="s">
        <v>22</v>
      </c>
      <c r="V53" s="26"/>
      <c r="Y53" s="16">
        <v>42471.66474537037</v>
      </c>
    </row>
    <row r="54" spans="1:25" s="12" customFormat="1" hidden="1" x14ac:dyDescent="0.25">
      <c r="A54" s="12" t="s">
        <v>23</v>
      </c>
      <c r="B54" s="12" t="s">
        <v>241</v>
      </c>
      <c r="C54" s="12" t="s">
        <v>242</v>
      </c>
      <c r="D54" s="12" t="s">
        <v>243</v>
      </c>
      <c r="E54" s="12" t="s">
        <v>244</v>
      </c>
      <c r="H54" s="12" t="s">
        <v>407</v>
      </c>
      <c r="I54" s="12" t="s">
        <v>250</v>
      </c>
      <c r="K54" s="12" t="s">
        <v>408</v>
      </c>
      <c r="L54" s="13">
        <v>40</v>
      </c>
      <c r="M54" s="14">
        <v>42237</v>
      </c>
      <c r="N54" s="13">
        <v>5</v>
      </c>
      <c r="O54" s="32">
        <v>144.97999999999999</v>
      </c>
      <c r="P54" s="15">
        <v>0</v>
      </c>
      <c r="Q54" s="15">
        <f t="shared" si="7"/>
        <v>144.97999999999999</v>
      </c>
      <c r="R54" s="12" t="s">
        <v>409</v>
      </c>
      <c r="S54" s="12" t="s">
        <v>410</v>
      </c>
      <c r="T54" s="12" t="s">
        <v>21</v>
      </c>
      <c r="U54" s="12" t="s">
        <v>22</v>
      </c>
      <c r="V54" s="26"/>
      <c r="Y54" s="16">
        <v>42237.677465277775</v>
      </c>
    </row>
    <row r="55" spans="1:25" ht="20.399999999999999" x14ac:dyDescent="0.25">
      <c r="A55" s="1" t="s">
        <v>33</v>
      </c>
      <c r="B55" s="1" t="s">
        <v>241</v>
      </c>
      <c r="C55" s="1" t="s">
        <v>242</v>
      </c>
      <c r="D55" s="1" t="s">
        <v>243</v>
      </c>
      <c r="E55" s="1" t="s">
        <v>244</v>
      </c>
      <c r="F55" s="1" t="s">
        <v>446</v>
      </c>
      <c r="G55" s="1" t="s">
        <v>447</v>
      </c>
      <c r="H55" s="1" t="s">
        <v>407</v>
      </c>
      <c r="I55" s="1" t="s">
        <v>448</v>
      </c>
      <c r="J55" s="1" t="s">
        <v>562</v>
      </c>
      <c r="K55" s="1" t="s">
        <v>449</v>
      </c>
      <c r="L55" s="2">
        <v>10</v>
      </c>
      <c r="M55" s="3">
        <v>42460</v>
      </c>
      <c r="N55" s="2">
        <v>12</v>
      </c>
      <c r="O55" s="31">
        <v>144.97999999999999</v>
      </c>
      <c r="P55" s="17">
        <v>0</v>
      </c>
      <c r="Q55" s="17">
        <f t="shared" si="7"/>
        <v>144.97999999999999</v>
      </c>
      <c r="R55" s="1" t="s">
        <v>409</v>
      </c>
      <c r="S55" s="1" t="s">
        <v>410</v>
      </c>
      <c r="T55" s="1" t="s">
        <v>21</v>
      </c>
      <c r="U55" s="1" t="s">
        <v>22</v>
      </c>
      <c r="V55" s="24" t="s">
        <v>668</v>
      </c>
      <c r="Y55" s="4">
        <v>42471.66474537037</v>
      </c>
    </row>
    <row r="56" spans="1:25" s="12" customFormat="1" hidden="1" x14ac:dyDescent="0.25">
      <c r="A56" s="12" t="s">
        <v>33</v>
      </c>
      <c r="B56" s="12" t="s">
        <v>497</v>
      </c>
      <c r="C56" s="12" t="s">
        <v>498</v>
      </c>
      <c r="D56" s="12" t="s">
        <v>88</v>
      </c>
      <c r="E56" s="12" t="s">
        <v>89</v>
      </c>
      <c r="H56" s="12" t="s">
        <v>407</v>
      </c>
      <c r="I56" s="12" t="s">
        <v>499</v>
      </c>
      <c r="K56" s="12" t="s">
        <v>500</v>
      </c>
      <c r="L56" s="13">
        <v>10</v>
      </c>
      <c r="M56" s="14">
        <v>42247</v>
      </c>
      <c r="N56" s="13">
        <v>5</v>
      </c>
      <c r="O56" s="32">
        <v>186.92000000000002</v>
      </c>
      <c r="P56" s="15">
        <v>0</v>
      </c>
      <c r="Q56" s="15">
        <f t="shared" si="7"/>
        <v>186.92000000000002</v>
      </c>
      <c r="R56" s="12" t="s">
        <v>409</v>
      </c>
      <c r="S56" s="12" t="s">
        <v>410</v>
      </c>
      <c r="T56" s="12" t="s">
        <v>21</v>
      </c>
      <c r="U56" s="12" t="s">
        <v>22</v>
      </c>
      <c r="V56" s="26"/>
      <c r="Y56" s="16">
        <v>42256.391770833332</v>
      </c>
    </row>
    <row r="57" spans="1:25" s="12" customFormat="1" hidden="1" x14ac:dyDescent="0.25">
      <c r="A57" s="12" t="s">
        <v>33</v>
      </c>
      <c r="B57" s="12" t="s">
        <v>497</v>
      </c>
      <c r="C57" s="12" t="s">
        <v>498</v>
      </c>
      <c r="D57" s="12" t="s">
        <v>88</v>
      </c>
      <c r="E57" s="12" t="s">
        <v>89</v>
      </c>
      <c r="H57" s="12" t="s">
        <v>407</v>
      </c>
      <c r="I57" s="12" t="s">
        <v>499</v>
      </c>
      <c r="K57" s="12" t="s">
        <v>501</v>
      </c>
      <c r="L57" s="13">
        <v>10</v>
      </c>
      <c r="M57" s="14">
        <v>42247</v>
      </c>
      <c r="N57" s="13">
        <v>5</v>
      </c>
      <c r="O57" s="32">
        <v>-186.92000000000002</v>
      </c>
      <c r="P57" s="15">
        <v>0</v>
      </c>
      <c r="Q57" s="15">
        <f t="shared" si="7"/>
        <v>-186.92000000000002</v>
      </c>
      <c r="R57" s="12" t="s">
        <v>409</v>
      </c>
      <c r="S57" s="12" t="s">
        <v>410</v>
      </c>
      <c r="T57" s="12" t="s">
        <v>21</v>
      </c>
      <c r="U57" s="12" t="s">
        <v>22</v>
      </c>
      <c r="V57" s="26"/>
      <c r="Y57" s="16">
        <v>42256.39371527778</v>
      </c>
    </row>
    <row r="58" spans="1:25" ht="40.799999999999997" x14ac:dyDescent="0.25">
      <c r="A58" s="1" t="s">
        <v>33</v>
      </c>
      <c r="B58" s="1" t="s">
        <v>497</v>
      </c>
      <c r="C58" s="1" t="s">
        <v>498</v>
      </c>
      <c r="D58" s="1" t="s">
        <v>88</v>
      </c>
      <c r="E58" s="1" t="s">
        <v>89</v>
      </c>
      <c r="H58" s="1" t="s">
        <v>407</v>
      </c>
      <c r="I58" s="1" t="s">
        <v>499</v>
      </c>
      <c r="J58" s="1" t="s">
        <v>563</v>
      </c>
      <c r="K58" s="1" t="s">
        <v>502</v>
      </c>
      <c r="L58" s="2">
        <v>10</v>
      </c>
      <c r="M58" s="3">
        <v>42247</v>
      </c>
      <c r="N58" s="2">
        <v>5</v>
      </c>
      <c r="O58" s="31">
        <v>186.92000000000002</v>
      </c>
      <c r="P58" s="17">
        <v>0</v>
      </c>
      <c r="Q58" s="17">
        <f t="shared" si="7"/>
        <v>186.92000000000002</v>
      </c>
      <c r="R58" s="1" t="s">
        <v>409</v>
      </c>
      <c r="S58" s="1" t="s">
        <v>410</v>
      </c>
      <c r="T58" s="1" t="s">
        <v>21</v>
      </c>
      <c r="U58" s="1" t="s">
        <v>22</v>
      </c>
      <c r="V58" s="24" t="s">
        <v>503</v>
      </c>
      <c r="Y58" s="4">
        <v>42256.395185185182</v>
      </c>
    </row>
    <row r="59" spans="1:25" s="12" customFormat="1" hidden="1" x14ac:dyDescent="0.25">
      <c r="A59" s="12" t="s">
        <v>33</v>
      </c>
      <c r="B59" s="12" t="s">
        <v>497</v>
      </c>
      <c r="C59" s="12" t="s">
        <v>498</v>
      </c>
      <c r="D59" s="12" t="s">
        <v>505</v>
      </c>
      <c r="E59" s="12" t="s">
        <v>506</v>
      </c>
      <c r="H59" s="12" t="s">
        <v>407</v>
      </c>
      <c r="I59" s="12" t="s">
        <v>507</v>
      </c>
      <c r="K59" s="12" t="s">
        <v>500</v>
      </c>
      <c r="L59" s="13">
        <v>10</v>
      </c>
      <c r="M59" s="14">
        <v>42247</v>
      </c>
      <c r="N59" s="13">
        <v>5</v>
      </c>
      <c r="O59" s="32">
        <v>-186.92000000000002</v>
      </c>
      <c r="P59" s="15">
        <v>0</v>
      </c>
      <c r="Q59" s="15">
        <f t="shared" si="7"/>
        <v>-186.92000000000002</v>
      </c>
      <c r="R59" s="12" t="s">
        <v>409</v>
      </c>
      <c r="S59" s="12" t="s">
        <v>410</v>
      </c>
      <c r="T59" s="12" t="s">
        <v>21</v>
      </c>
      <c r="U59" s="12" t="s">
        <v>22</v>
      </c>
      <c r="V59" s="26"/>
      <c r="Y59" s="16">
        <v>42256.391770833332</v>
      </c>
    </row>
    <row r="60" spans="1:25" s="12" customFormat="1" hidden="1" x14ac:dyDescent="0.25">
      <c r="A60" s="12" t="s">
        <v>33</v>
      </c>
      <c r="B60" s="12" t="s">
        <v>497</v>
      </c>
      <c r="C60" s="12" t="s">
        <v>498</v>
      </c>
      <c r="D60" s="12" t="s">
        <v>505</v>
      </c>
      <c r="E60" s="12" t="s">
        <v>506</v>
      </c>
      <c r="H60" s="12" t="s">
        <v>407</v>
      </c>
      <c r="I60" s="12" t="s">
        <v>507</v>
      </c>
      <c r="K60" s="12" t="s">
        <v>501</v>
      </c>
      <c r="L60" s="13">
        <v>10</v>
      </c>
      <c r="M60" s="14">
        <v>42247</v>
      </c>
      <c r="N60" s="13">
        <v>5</v>
      </c>
      <c r="O60" s="32">
        <v>186.92000000000002</v>
      </c>
      <c r="P60" s="15">
        <v>0</v>
      </c>
      <c r="Q60" s="15">
        <f t="shared" si="7"/>
        <v>186.92000000000002</v>
      </c>
      <c r="R60" s="12" t="s">
        <v>409</v>
      </c>
      <c r="S60" s="12" t="s">
        <v>410</v>
      </c>
      <c r="T60" s="12" t="s">
        <v>21</v>
      </c>
      <c r="U60" s="12" t="s">
        <v>22</v>
      </c>
      <c r="V60" s="26"/>
      <c r="Y60" s="16">
        <v>42256.39371527778</v>
      </c>
    </row>
    <row r="61" spans="1:25" s="12" customFormat="1" ht="40.799999999999997" hidden="1" x14ac:dyDescent="0.25">
      <c r="A61" s="12" t="s">
        <v>33</v>
      </c>
      <c r="B61" s="12" t="s">
        <v>497</v>
      </c>
      <c r="C61" s="12" t="s">
        <v>498</v>
      </c>
      <c r="D61" s="12" t="s">
        <v>505</v>
      </c>
      <c r="E61" s="12" t="s">
        <v>506</v>
      </c>
      <c r="H61" s="12" t="s">
        <v>407</v>
      </c>
      <c r="I61" s="12" t="s">
        <v>507</v>
      </c>
      <c r="K61" s="12" t="s">
        <v>502</v>
      </c>
      <c r="L61" s="13">
        <v>10</v>
      </c>
      <c r="M61" s="14">
        <v>42247</v>
      </c>
      <c r="N61" s="13">
        <v>5</v>
      </c>
      <c r="O61" s="32">
        <v>-186.92000000000002</v>
      </c>
      <c r="P61" s="15">
        <v>0</v>
      </c>
      <c r="Q61" s="15">
        <f t="shared" si="7"/>
        <v>-186.92000000000002</v>
      </c>
      <c r="R61" s="12" t="s">
        <v>409</v>
      </c>
      <c r="S61" s="12" t="s">
        <v>410</v>
      </c>
      <c r="T61" s="12" t="s">
        <v>21</v>
      </c>
      <c r="U61" s="12" t="s">
        <v>22</v>
      </c>
      <c r="V61" s="26" t="s">
        <v>503</v>
      </c>
      <c r="Y61" s="16">
        <v>42256.395185185182</v>
      </c>
    </row>
    <row r="62" spans="1:25" s="12" customFormat="1" hidden="1" x14ac:dyDescent="0.25">
      <c r="A62" s="12" t="s">
        <v>23</v>
      </c>
      <c r="B62" s="12" t="s">
        <v>497</v>
      </c>
      <c r="C62" s="12" t="s">
        <v>498</v>
      </c>
      <c r="D62" s="12" t="s">
        <v>505</v>
      </c>
      <c r="E62" s="12" t="s">
        <v>506</v>
      </c>
      <c r="H62" s="12" t="s">
        <v>407</v>
      </c>
      <c r="I62" s="12" t="s">
        <v>507</v>
      </c>
      <c r="K62" s="12" t="s">
        <v>408</v>
      </c>
      <c r="L62" s="13">
        <v>50</v>
      </c>
      <c r="M62" s="14">
        <v>42237</v>
      </c>
      <c r="N62" s="13">
        <v>5</v>
      </c>
      <c r="O62" s="32">
        <v>186.92000000000002</v>
      </c>
      <c r="P62" s="15">
        <v>0</v>
      </c>
      <c r="Q62" s="15">
        <f t="shared" si="7"/>
        <v>186.92000000000002</v>
      </c>
      <c r="R62" s="12" t="s">
        <v>409</v>
      </c>
      <c r="S62" s="12" t="s">
        <v>410</v>
      </c>
      <c r="T62" s="12" t="s">
        <v>21</v>
      </c>
      <c r="U62" s="12" t="s">
        <v>22</v>
      </c>
      <c r="V62" s="26"/>
      <c r="Y62" s="16">
        <v>42237.677465277775</v>
      </c>
    </row>
    <row r="63" spans="1:25" x14ac:dyDescent="0.25">
      <c r="A63" s="1" t="s">
        <v>23</v>
      </c>
      <c r="B63" s="1" t="s">
        <v>172</v>
      </c>
      <c r="C63" s="1" t="s">
        <v>173</v>
      </c>
      <c r="D63" s="1" t="s">
        <v>204</v>
      </c>
      <c r="E63" s="1" t="s">
        <v>205</v>
      </c>
      <c r="H63" s="1" t="s">
        <v>407</v>
      </c>
      <c r="I63" s="1" t="s">
        <v>206</v>
      </c>
      <c r="J63" s="1" t="s">
        <v>544</v>
      </c>
      <c r="K63" s="1" t="s">
        <v>408</v>
      </c>
      <c r="L63" s="2">
        <v>60</v>
      </c>
      <c r="M63" s="3">
        <v>42237</v>
      </c>
      <c r="N63" s="2">
        <v>5</v>
      </c>
      <c r="O63" s="31">
        <v>774</v>
      </c>
      <c r="P63" s="17">
        <v>0</v>
      </c>
      <c r="Q63" s="17">
        <f t="shared" si="7"/>
        <v>774</v>
      </c>
      <c r="R63" s="1" t="s">
        <v>409</v>
      </c>
      <c r="S63" s="1" t="s">
        <v>410</v>
      </c>
      <c r="T63" s="1" t="s">
        <v>21</v>
      </c>
      <c r="U63" s="1" t="s">
        <v>22</v>
      </c>
      <c r="V63" s="24" t="s">
        <v>667</v>
      </c>
      <c r="Y63" s="4">
        <v>42237.677465277775</v>
      </c>
    </row>
    <row r="64" spans="1:25" x14ac:dyDescent="0.25">
      <c r="L64" s="2"/>
      <c r="M64" s="3"/>
      <c r="N64" s="2"/>
      <c r="Y64" s="4"/>
    </row>
    <row r="65" spans="1:25" x14ac:dyDescent="0.25">
      <c r="L65" s="2"/>
      <c r="M65" s="3"/>
      <c r="N65" s="2"/>
      <c r="O65" s="33">
        <f>SUM(O48:O64)</f>
        <v>1298.3900000000001</v>
      </c>
      <c r="P65" s="18">
        <f t="shared" ref="P65:Q65" si="8">SUM(P48:P64)</f>
        <v>19.16</v>
      </c>
      <c r="Q65" s="18">
        <f t="shared" si="8"/>
        <v>1317.55</v>
      </c>
      <c r="Y65" s="4"/>
    </row>
    <row r="66" spans="1:25" x14ac:dyDescent="0.25">
      <c r="L66" s="2"/>
      <c r="M66" s="3"/>
      <c r="N66" s="2"/>
      <c r="Y66" s="4"/>
    </row>
    <row r="67" spans="1:25" s="12" customFormat="1" hidden="1" x14ac:dyDescent="0.25">
      <c r="A67" s="12" t="s">
        <v>23</v>
      </c>
      <c r="B67" s="12" t="s">
        <v>114</v>
      </c>
      <c r="C67" s="12" t="s">
        <v>115</v>
      </c>
      <c r="D67" s="12" t="s">
        <v>226</v>
      </c>
      <c r="E67" s="12" t="s">
        <v>227</v>
      </c>
      <c r="H67" s="12" t="s">
        <v>426</v>
      </c>
      <c r="I67" s="12" t="s">
        <v>228</v>
      </c>
      <c r="K67" s="12" t="s">
        <v>427</v>
      </c>
      <c r="L67" s="13">
        <v>10</v>
      </c>
      <c r="M67" s="14">
        <v>42265</v>
      </c>
      <c r="N67" s="13">
        <v>6</v>
      </c>
      <c r="O67" s="32">
        <v>200.99</v>
      </c>
      <c r="P67" s="15">
        <v>0</v>
      </c>
      <c r="Q67" s="15">
        <f t="shared" ref="Q67:Q90" si="9">SUM(O67:P67)</f>
        <v>200.99</v>
      </c>
      <c r="R67" s="12" t="s">
        <v>428</v>
      </c>
      <c r="S67" s="12" t="s">
        <v>429</v>
      </c>
      <c r="T67" s="12" t="s">
        <v>21</v>
      </c>
      <c r="U67" s="12" t="s">
        <v>22</v>
      </c>
      <c r="V67" s="26"/>
      <c r="Y67" s="16">
        <v>42265.448078703703</v>
      </c>
    </row>
    <row r="68" spans="1:25" s="12" customFormat="1" hidden="1" x14ac:dyDescent="0.25">
      <c r="A68" s="12" t="s">
        <v>33</v>
      </c>
      <c r="B68" s="12" t="s">
        <v>114</v>
      </c>
      <c r="C68" s="12" t="s">
        <v>115</v>
      </c>
      <c r="D68" s="12" t="s">
        <v>226</v>
      </c>
      <c r="E68" s="12" t="s">
        <v>227</v>
      </c>
      <c r="H68" s="12" t="s">
        <v>426</v>
      </c>
      <c r="I68" s="12" t="s">
        <v>228</v>
      </c>
      <c r="K68" s="12" t="s">
        <v>430</v>
      </c>
      <c r="L68" s="13">
        <v>10</v>
      </c>
      <c r="M68" s="14">
        <v>42460</v>
      </c>
      <c r="N68" s="13">
        <v>12</v>
      </c>
      <c r="O68" s="32">
        <v>-200.99</v>
      </c>
      <c r="P68" s="15">
        <v>0</v>
      </c>
      <c r="Q68" s="15">
        <f t="shared" si="9"/>
        <v>-200.99</v>
      </c>
      <c r="R68" s="12" t="s">
        <v>428</v>
      </c>
      <c r="S68" s="12" t="s">
        <v>429</v>
      </c>
      <c r="T68" s="12" t="s">
        <v>21</v>
      </c>
      <c r="U68" s="12" t="s">
        <v>22</v>
      </c>
      <c r="V68" s="26"/>
      <c r="Y68" s="16">
        <v>42474.401585648149</v>
      </c>
    </row>
    <row r="69" spans="1:25" ht="20.399999999999999" x14ac:dyDescent="0.25">
      <c r="A69" s="1" t="s">
        <v>33</v>
      </c>
      <c r="B69" s="1" t="s">
        <v>114</v>
      </c>
      <c r="C69" s="1" t="s">
        <v>115</v>
      </c>
      <c r="D69" s="1" t="s">
        <v>226</v>
      </c>
      <c r="E69" s="1" t="s">
        <v>227</v>
      </c>
      <c r="F69" s="1" t="s">
        <v>432</v>
      </c>
      <c r="G69" s="1" t="s">
        <v>433</v>
      </c>
      <c r="H69" s="1" t="s">
        <v>426</v>
      </c>
      <c r="I69" s="1" t="s">
        <v>434</v>
      </c>
      <c r="J69" s="1" t="s">
        <v>561</v>
      </c>
      <c r="K69" s="1" t="s">
        <v>430</v>
      </c>
      <c r="L69" s="2">
        <v>10</v>
      </c>
      <c r="M69" s="3">
        <v>42460</v>
      </c>
      <c r="N69" s="2">
        <v>12</v>
      </c>
      <c r="O69" s="31">
        <v>200.99</v>
      </c>
      <c r="P69" s="17">
        <v>0</v>
      </c>
      <c r="Q69" s="17">
        <f t="shared" si="9"/>
        <v>200.99</v>
      </c>
      <c r="R69" s="1" t="s">
        <v>428</v>
      </c>
      <c r="S69" s="1" t="s">
        <v>429</v>
      </c>
      <c r="T69" s="1" t="s">
        <v>21</v>
      </c>
      <c r="U69" s="1" t="s">
        <v>22</v>
      </c>
      <c r="V69" s="24" t="s">
        <v>658</v>
      </c>
      <c r="Y69" s="4">
        <v>42474.401585648149</v>
      </c>
    </row>
    <row r="70" spans="1:25" x14ac:dyDescent="0.25">
      <c r="A70" s="1" t="s">
        <v>23</v>
      </c>
      <c r="B70" s="1" t="s">
        <v>366</v>
      </c>
      <c r="C70" s="1" t="s">
        <v>367</v>
      </c>
      <c r="D70" s="1" t="s">
        <v>226</v>
      </c>
      <c r="E70" s="1" t="s">
        <v>227</v>
      </c>
      <c r="H70" s="1" t="s">
        <v>426</v>
      </c>
      <c r="I70" s="1" t="s">
        <v>368</v>
      </c>
      <c r="J70" s="1" t="s">
        <v>554</v>
      </c>
      <c r="K70" s="1" t="s">
        <v>427</v>
      </c>
      <c r="L70" s="2">
        <v>20</v>
      </c>
      <c r="M70" s="3">
        <v>42265</v>
      </c>
      <c r="N70" s="2">
        <v>6</v>
      </c>
      <c r="O70" s="31">
        <v>44</v>
      </c>
      <c r="P70" s="17">
        <v>0</v>
      </c>
      <c r="Q70" s="17">
        <f t="shared" si="9"/>
        <v>44</v>
      </c>
      <c r="R70" s="1" t="s">
        <v>428</v>
      </c>
      <c r="S70" s="1" t="s">
        <v>429</v>
      </c>
      <c r="T70" s="1" t="s">
        <v>21</v>
      </c>
      <c r="U70" s="1" t="s">
        <v>22</v>
      </c>
      <c r="V70" s="24" t="s">
        <v>656</v>
      </c>
      <c r="Y70" s="4">
        <v>42265.448078703703</v>
      </c>
    </row>
    <row r="71" spans="1:25" x14ac:dyDescent="0.25">
      <c r="A71" s="1" t="s">
        <v>23</v>
      </c>
      <c r="B71" s="1" t="s">
        <v>251</v>
      </c>
      <c r="C71" s="1" t="s">
        <v>252</v>
      </c>
      <c r="D71" s="1" t="s">
        <v>253</v>
      </c>
      <c r="E71" s="1" t="s">
        <v>254</v>
      </c>
      <c r="H71" s="1" t="s">
        <v>426</v>
      </c>
      <c r="I71" s="1" t="s">
        <v>255</v>
      </c>
      <c r="J71" s="1" t="s">
        <v>564</v>
      </c>
      <c r="K71" s="1" t="s">
        <v>427</v>
      </c>
      <c r="L71" s="2">
        <v>30</v>
      </c>
      <c r="M71" s="3">
        <v>42265</v>
      </c>
      <c r="N71" s="2">
        <v>6</v>
      </c>
      <c r="O71" s="31">
        <v>62.5</v>
      </c>
      <c r="P71" s="17">
        <v>12.5</v>
      </c>
      <c r="Q71" s="17">
        <f t="shared" si="9"/>
        <v>75</v>
      </c>
      <c r="R71" s="1" t="s">
        <v>428</v>
      </c>
      <c r="S71" s="1" t="s">
        <v>429</v>
      </c>
      <c r="T71" s="1" t="s">
        <v>21</v>
      </c>
      <c r="U71" s="1" t="s">
        <v>22</v>
      </c>
      <c r="V71" s="24" t="s">
        <v>659</v>
      </c>
      <c r="Y71" s="4">
        <v>42265.448078703703</v>
      </c>
    </row>
    <row r="72" spans="1:25" x14ac:dyDescent="0.25">
      <c r="A72" s="1" t="s">
        <v>23</v>
      </c>
      <c r="B72" s="1" t="s">
        <v>251</v>
      </c>
      <c r="C72" s="1" t="s">
        <v>252</v>
      </c>
      <c r="D72" s="1" t="s">
        <v>253</v>
      </c>
      <c r="E72" s="1" t="s">
        <v>254</v>
      </c>
      <c r="H72" s="1" t="s">
        <v>426</v>
      </c>
      <c r="I72" s="1" t="s">
        <v>255</v>
      </c>
      <c r="J72" s="1" t="s">
        <v>564</v>
      </c>
      <c r="K72" s="1" t="s">
        <v>427</v>
      </c>
      <c r="L72" s="2">
        <v>40</v>
      </c>
      <c r="M72" s="3">
        <v>42265</v>
      </c>
      <c r="N72" s="2">
        <v>6</v>
      </c>
      <c r="O72" s="31">
        <v>70</v>
      </c>
      <c r="P72" s="17">
        <v>0</v>
      </c>
      <c r="Q72" s="17">
        <f t="shared" si="9"/>
        <v>70</v>
      </c>
      <c r="R72" s="1" t="s">
        <v>428</v>
      </c>
      <c r="S72" s="1" t="s">
        <v>429</v>
      </c>
      <c r="T72" s="1" t="s">
        <v>21</v>
      </c>
      <c r="U72" s="1" t="s">
        <v>22</v>
      </c>
      <c r="V72" s="24" t="s">
        <v>660</v>
      </c>
      <c r="Y72" s="4">
        <v>42265.448078703703</v>
      </c>
    </row>
    <row r="73" spans="1:25" x14ac:dyDescent="0.25">
      <c r="A73" s="1" t="s">
        <v>23</v>
      </c>
      <c r="B73" s="1" t="s">
        <v>251</v>
      </c>
      <c r="C73" s="1" t="s">
        <v>252</v>
      </c>
      <c r="D73" s="1" t="s">
        <v>253</v>
      </c>
      <c r="E73" s="1" t="s">
        <v>254</v>
      </c>
      <c r="H73" s="1" t="s">
        <v>426</v>
      </c>
      <c r="I73" s="1" t="s">
        <v>255</v>
      </c>
      <c r="J73" s="1" t="s">
        <v>564</v>
      </c>
      <c r="K73" s="1" t="s">
        <v>427</v>
      </c>
      <c r="L73" s="2">
        <v>50</v>
      </c>
      <c r="M73" s="3">
        <v>42265</v>
      </c>
      <c r="N73" s="2">
        <v>6</v>
      </c>
      <c r="O73" s="31">
        <v>13.290000000000001</v>
      </c>
      <c r="P73" s="17">
        <v>2.66</v>
      </c>
      <c r="Q73" s="17">
        <f t="shared" si="9"/>
        <v>15.950000000000001</v>
      </c>
      <c r="R73" s="1" t="s">
        <v>428</v>
      </c>
      <c r="S73" s="1" t="s">
        <v>429</v>
      </c>
      <c r="T73" s="1" t="s">
        <v>21</v>
      </c>
      <c r="U73" s="1" t="s">
        <v>22</v>
      </c>
      <c r="V73" s="24" t="s">
        <v>660</v>
      </c>
      <c r="Y73" s="4">
        <v>42265.448078703703</v>
      </c>
    </row>
    <row r="74" spans="1:25" x14ac:dyDescent="0.25">
      <c r="A74" s="1" t="s">
        <v>23</v>
      </c>
      <c r="B74" s="1" t="s">
        <v>251</v>
      </c>
      <c r="C74" s="1" t="s">
        <v>252</v>
      </c>
      <c r="D74" s="1" t="s">
        <v>253</v>
      </c>
      <c r="E74" s="1" t="s">
        <v>254</v>
      </c>
      <c r="H74" s="1" t="s">
        <v>426</v>
      </c>
      <c r="I74" s="1" t="s">
        <v>255</v>
      </c>
      <c r="J74" s="1" t="s">
        <v>564</v>
      </c>
      <c r="K74" s="1" t="s">
        <v>427</v>
      </c>
      <c r="L74" s="2">
        <v>60</v>
      </c>
      <c r="M74" s="3">
        <v>42265</v>
      </c>
      <c r="N74" s="2">
        <v>6</v>
      </c>
      <c r="O74" s="31">
        <v>65</v>
      </c>
      <c r="P74" s="17">
        <v>0</v>
      </c>
      <c r="Q74" s="17">
        <f t="shared" si="9"/>
        <v>65</v>
      </c>
      <c r="R74" s="1" t="s">
        <v>428</v>
      </c>
      <c r="S74" s="1" t="s">
        <v>429</v>
      </c>
      <c r="T74" s="1" t="s">
        <v>21</v>
      </c>
      <c r="U74" s="1" t="s">
        <v>22</v>
      </c>
      <c r="V74" s="24" t="s">
        <v>661</v>
      </c>
      <c r="Y74" s="4">
        <v>42265.448078703703</v>
      </c>
    </row>
    <row r="75" spans="1:25" ht="30.6" x14ac:dyDescent="0.25">
      <c r="A75" s="1" t="s">
        <v>23</v>
      </c>
      <c r="B75" s="1" t="s">
        <v>274</v>
      </c>
      <c r="C75" s="1" t="s">
        <v>275</v>
      </c>
      <c r="D75" s="1" t="s">
        <v>226</v>
      </c>
      <c r="E75" s="1" t="s">
        <v>227</v>
      </c>
      <c r="H75" s="1" t="s">
        <v>426</v>
      </c>
      <c r="I75" s="1" t="s">
        <v>484</v>
      </c>
      <c r="J75" s="1" t="s">
        <v>565</v>
      </c>
      <c r="K75" s="1" t="s">
        <v>427</v>
      </c>
      <c r="L75" s="2">
        <v>70</v>
      </c>
      <c r="M75" s="3">
        <v>42265</v>
      </c>
      <c r="N75" s="2">
        <v>6</v>
      </c>
      <c r="O75" s="31">
        <v>126.8</v>
      </c>
      <c r="P75" s="17">
        <v>25.36</v>
      </c>
      <c r="Q75" s="17">
        <f t="shared" si="9"/>
        <v>152.16</v>
      </c>
      <c r="R75" s="1" t="s">
        <v>428</v>
      </c>
      <c r="S75" s="1" t="s">
        <v>429</v>
      </c>
      <c r="T75" s="1" t="s">
        <v>21</v>
      </c>
      <c r="U75" s="1" t="s">
        <v>22</v>
      </c>
      <c r="V75" s="24" t="s">
        <v>657</v>
      </c>
      <c r="Y75" s="4">
        <v>42265.448078703703</v>
      </c>
    </row>
    <row r="76" spans="1:25" s="12" customFormat="1" hidden="1" x14ac:dyDescent="0.25">
      <c r="A76" s="12" t="s">
        <v>33</v>
      </c>
      <c r="B76" s="12" t="s">
        <v>132</v>
      </c>
      <c r="C76" s="12" t="s">
        <v>133</v>
      </c>
      <c r="D76" s="12" t="s">
        <v>204</v>
      </c>
      <c r="E76" s="12" t="s">
        <v>205</v>
      </c>
      <c r="H76" s="12" t="s">
        <v>426</v>
      </c>
      <c r="I76" s="12" t="s">
        <v>218</v>
      </c>
      <c r="K76" s="12" t="s">
        <v>488</v>
      </c>
      <c r="L76" s="13">
        <v>10</v>
      </c>
      <c r="M76" s="14">
        <v>42277</v>
      </c>
      <c r="N76" s="13">
        <v>6</v>
      </c>
      <c r="O76" s="32">
        <v>110</v>
      </c>
      <c r="P76" s="15">
        <v>0</v>
      </c>
      <c r="Q76" s="15">
        <f t="shared" si="9"/>
        <v>110</v>
      </c>
      <c r="R76" s="12" t="s">
        <v>428</v>
      </c>
      <c r="S76" s="12" t="s">
        <v>429</v>
      </c>
      <c r="T76" s="12" t="s">
        <v>21</v>
      </c>
      <c r="U76" s="12" t="s">
        <v>22</v>
      </c>
      <c r="V76" s="26"/>
      <c r="Y76" s="16">
        <v>42277.728229166663</v>
      </c>
    </row>
    <row r="77" spans="1:25" s="12" customFormat="1" hidden="1" x14ac:dyDescent="0.25">
      <c r="A77" s="12" t="s">
        <v>33</v>
      </c>
      <c r="B77" s="12" t="s">
        <v>132</v>
      </c>
      <c r="C77" s="12" t="s">
        <v>133</v>
      </c>
      <c r="D77" s="12" t="s">
        <v>204</v>
      </c>
      <c r="E77" s="12" t="s">
        <v>205</v>
      </c>
      <c r="H77" s="12" t="s">
        <v>426</v>
      </c>
      <c r="I77" s="12" t="s">
        <v>218</v>
      </c>
      <c r="K77" s="12" t="s">
        <v>489</v>
      </c>
      <c r="L77" s="13">
        <v>10</v>
      </c>
      <c r="M77" s="14">
        <v>42320</v>
      </c>
      <c r="N77" s="13">
        <v>8</v>
      </c>
      <c r="O77" s="32">
        <v>-110</v>
      </c>
      <c r="P77" s="15">
        <v>0</v>
      </c>
      <c r="Q77" s="15">
        <f t="shared" si="9"/>
        <v>-110</v>
      </c>
      <c r="R77" s="12" t="s">
        <v>428</v>
      </c>
      <c r="S77" s="12" t="s">
        <v>429</v>
      </c>
      <c r="T77" s="12" t="s">
        <v>21</v>
      </c>
      <c r="U77" s="12" t="s">
        <v>22</v>
      </c>
      <c r="V77" s="26"/>
      <c r="Y77" s="16">
        <v>42320.602361111109</v>
      </c>
    </row>
    <row r="78" spans="1:25" s="12" customFormat="1" hidden="1" x14ac:dyDescent="0.25">
      <c r="A78" s="12" t="s">
        <v>33</v>
      </c>
      <c r="B78" s="12" t="s">
        <v>132</v>
      </c>
      <c r="C78" s="12" t="s">
        <v>133</v>
      </c>
      <c r="D78" s="12" t="s">
        <v>226</v>
      </c>
      <c r="E78" s="12" t="s">
        <v>227</v>
      </c>
      <c r="H78" s="12" t="s">
        <v>426</v>
      </c>
      <c r="I78" s="12" t="s">
        <v>365</v>
      </c>
      <c r="K78" s="12" t="s">
        <v>488</v>
      </c>
      <c r="L78" s="13">
        <v>10</v>
      </c>
      <c r="M78" s="14">
        <v>42277</v>
      </c>
      <c r="N78" s="13">
        <v>6</v>
      </c>
      <c r="O78" s="32">
        <v>-110</v>
      </c>
      <c r="P78" s="15">
        <v>0</v>
      </c>
      <c r="Q78" s="15">
        <f t="shared" si="9"/>
        <v>-110</v>
      </c>
      <c r="R78" s="12" t="s">
        <v>428</v>
      </c>
      <c r="S78" s="12" t="s">
        <v>429</v>
      </c>
      <c r="T78" s="12" t="s">
        <v>21</v>
      </c>
      <c r="U78" s="12" t="s">
        <v>22</v>
      </c>
      <c r="V78" s="26"/>
      <c r="Y78" s="16">
        <v>42277.728229166663</v>
      </c>
    </row>
    <row r="79" spans="1:25" s="12" customFormat="1" hidden="1" x14ac:dyDescent="0.25">
      <c r="A79" s="12" t="s">
        <v>33</v>
      </c>
      <c r="B79" s="12" t="s">
        <v>132</v>
      </c>
      <c r="C79" s="12" t="s">
        <v>133</v>
      </c>
      <c r="D79" s="12" t="s">
        <v>226</v>
      </c>
      <c r="E79" s="12" t="s">
        <v>227</v>
      </c>
      <c r="H79" s="12" t="s">
        <v>426</v>
      </c>
      <c r="I79" s="12" t="s">
        <v>365</v>
      </c>
      <c r="K79" s="12" t="s">
        <v>490</v>
      </c>
      <c r="L79" s="13">
        <v>10</v>
      </c>
      <c r="M79" s="14">
        <v>42277</v>
      </c>
      <c r="N79" s="13">
        <v>6</v>
      </c>
      <c r="O79" s="32">
        <v>-280</v>
      </c>
      <c r="P79" s="15">
        <v>0</v>
      </c>
      <c r="Q79" s="15">
        <f t="shared" si="9"/>
        <v>-280</v>
      </c>
      <c r="R79" s="12" t="s">
        <v>428</v>
      </c>
      <c r="S79" s="12" t="s">
        <v>429</v>
      </c>
      <c r="T79" s="12" t="s">
        <v>21</v>
      </c>
      <c r="U79" s="12" t="s">
        <v>22</v>
      </c>
      <c r="V79" s="26" t="s">
        <v>205</v>
      </c>
      <c r="Y79" s="16">
        <v>42277.729016203702</v>
      </c>
    </row>
    <row r="80" spans="1:25" s="12" customFormat="1" hidden="1" x14ac:dyDescent="0.25">
      <c r="A80" s="12" t="s">
        <v>23</v>
      </c>
      <c r="B80" s="12" t="s">
        <v>132</v>
      </c>
      <c r="C80" s="12" t="s">
        <v>133</v>
      </c>
      <c r="D80" s="12" t="s">
        <v>226</v>
      </c>
      <c r="E80" s="12" t="s">
        <v>227</v>
      </c>
      <c r="H80" s="12" t="s">
        <v>426</v>
      </c>
      <c r="I80" s="12" t="s">
        <v>365</v>
      </c>
      <c r="K80" s="12" t="s">
        <v>427</v>
      </c>
      <c r="L80" s="13">
        <v>80</v>
      </c>
      <c r="M80" s="14">
        <v>42265</v>
      </c>
      <c r="N80" s="13">
        <v>6</v>
      </c>
      <c r="O80" s="32">
        <v>280</v>
      </c>
      <c r="P80" s="15">
        <v>0</v>
      </c>
      <c r="Q80" s="15">
        <f t="shared" si="9"/>
        <v>280</v>
      </c>
      <c r="R80" s="12" t="s">
        <v>428</v>
      </c>
      <c r="S80" s="12" t="s">
        <v>429</v>
      </c>
      <c r="T80" s="12" t="s">
        <v>21</v>
      </c>
      <c r="U80" s="12" t="s">
        <v>22</v>
      </c>
      <c r="V80" s="26"/>
      <c r="Y80" s="16">
        <v>42265.448078703703</v>
      </c>
    </row>
    <row r="81" spans="1:25" s="12" customFormat="1" hidden="1" x14ac:dyDescent="0.25">
      <c r="A81" s="12" t="s">
        <v>23</v>
      </c>
      <c r="B81" s="12" t="s">
        <v>132</v>
      </c>
      <c r="C81" s="12" t="s">
        <v>133</v>
      </c>
      <c r="D81" s="12" t="s">
        <v>226</v>
      </c>
      <c r="E81" s="12" t="s">
        <v>227</v>
      </c>
      <c r="H81" s="12" t="s">
        <v>426</v>
      </c>
      <c r="I81" s="12" t="s">
        <v>365</v>
      </c>
      <c r="K81" s="12" t="s">
        <v>427</v>
      </c>
      <c r="L81" s="13">
        <v>90</v>
      </c>
      <c r="M81" s="14">
        <v>42265</v>
      </c>
      <c r="N81" s="13">
        <v>6</v>
      </c>
      <c r="O81" s="32">
        <v>110</v>
      </c>
      <c r="P81" s="15">
        <v>0</v>
      </c>
      <c r="Q81" s="15">
        <f t="shared" si="9"/>
        <v>110</v>
      </c>
      <c r="R81" s="12" t="s">
        <v>428</v>
      </c>
      <c r="S81" s="12" t="s">
        <v>429</v>
      </c>
      <c r="T81" s="12" t="s">
        <v>21</v>
      </c>
      <c r="U81" s="12" t="s">
        <v>22</v>
      </c>
      <c r="V81" s="26"/>
      <c r="Y81" s="16">
        <v>42265.448078703703</v>
      </c>
    </row>
    <row r="82" spans="1:25" x14ac:dyDescent="0.25">
      <c r="A82" s="1" t="s">
        <v>33</v>
      </c>
      <c r="B82" s="1" t="s">
        <v>207</v>
      </c>
      <c r="C82" s="1" t="s">
        <v>208</v>
      </c>
      <c r="D82" s="1" t="s">
        <v>204</v>
      </c>
      <c r="E82" s="1" t="s">
        <v>205</v>
      </c>
      <c r="H82" s="1" t="s">
        <v>426</v>
      </c>
      <c r="I82" s="1" t="s">
        <v>209</v>
      </c>
      <c r="J82" s="1" t="s">
        <v>540</v>
      </c>
      <c r="K82" s="1" t="s">
        <v>490</v>
      </c>
      <c r="L82" s="2">
        <v>10</v>
      </c>
      <c r="M82" s="3">
        <v>42277</v>
      </c>
      <c r="N82" s="2">
        <v>6</v>
      </c>
      <c r="O82" s="31">
        <v>280</v>
      </c>
      <c r="P82" s="17">
        <v>0</v>
      </c>
      <c r="Q82" s="17">
        <f t="shared" si="9"/>
        <v>280</v>
      </c>
      <c r="R82" s="1" t="s">
        <v>428</v>
      </c>
      <c r="S82" s="1" t="s">
        <v>429</v>
      </c>
      <c r="T82" s="1" t="s">
        <v>21</v>
      </c>
      <c r="U82" s="1" t="s">
        <v>22</v>
      </c>
      <c r="V82" s="24" t="s">
        <v>651</v>
      </c>
      <c r="Y82" s="4">
        <v>42277.729016203702</v>
      </c>
    </row>
    <row r="83" spans="1:25" x14ac:dyDescent="0.25">
      <c r="A83" s="1" t="s">
        <v>33</v>
      </c>
      <c r="B83" s="1" t="s">
        <v>207</v>
      </c>
      <c r="C83" s="1" t="s">
        <v>208</v>
      </c>
      <c r="D83" s="1" t="s">
        <v>204</v>
      </c>
      <c r="E83" s="1" t="s">
        <v>205</v>
      </c>
      <c r="H83" s="1" t="s">
        <v>426</v>
      </c>
      <c r="I83" s="1" t="s">
        <v>209</v>
      </c>
      <c r="J83" s="1" t="s">
        <v>540</v>
      </c>
      <c r="K83" s="1" t="s">
        <v>489</v>
      </c>
      <c r="L83" s="2">
        <v>10</v>
      </c>
      <c r="M83" s="3">
        <v>42320</v>
      </c>
      <c r="N83" s="2">
        <v>8</v>
      </c>
      <c r="O83" s="31">
        <v>110</v>
      </c>
      <c r="P83" s="17">
        <v>0</v>
      </c>
      <c r="Q83" s="17">
        <f t="shared" si="9"/>
        <v>110</v>
      </c>
      <c r="R83" s="1" t="s">
        <v>428</v>
      </c>
      <c r="S83" s="1" t="s">
        <v>429</v>
      </c>
      <c r="T83" s="1" t="s">
        <v>21</v>
      </c>
      <c r="U83" s="1" t="s">
        <v>22</v>
      </c>
      <c r="V83" s="24" t="s">
        <v>652</v>
      </c>
      <c r="Y83" s="4">
        <v>42320.602361111109</v>
      </c>
    </row>
    <row r="84" spans="1:25" s="12" customFormat="1" hidden="1" x14ac:dyDescent="0.25">
      <c r="A84" s="12" t="s">
        <v>33</v>
      </c>
      <c r="B84" s="12" t="s">
        <v>181</v>
      </c>
      <c r="C84" s="12" t="s">
        <v>182</v>
      </c>
      <c r="D84" s="12" t="s">
        <v>509</v>
      </c>
      <c r="E84" s="12" t="s">
        <v>510</v>
      </c>
      <c r="H84" s="12" t="s">
        <v>426</v>
      </c>
      <c r="I84" s="12" t="s">
        <v>511</v>
      </c>
      <c r="K84" s="12" t="s">
        <v>512</v>
      </c>
      <c r="L84" s="13">
        <v>10</v>
      </c>
      <c r="M84" s="14">
        <v>42460</v>
      </c>
      <c r="N84" s="13">
        <v>12</v>
      </c>
      <c r="O84" s="32">
        <v>-67.34</v>
      </c>
      <c r="P84" s="15">
        <v>-13.46</v>
      </c>
      <c r="Q84" s="15">
        <f t="shared" si="9"/>
        <v>-80.800000000000011</v>
      </c>
      <c r="R84" s="12" t="s">
        <v>428</v>
      </c>
      <c r="S84" s="12" t="s">
        <v>429</v>
      </c>
      <c r="T84" s="12" t="s">
        <v>21</v>
      </c>
      <c r="U84" s="12" t="s">
        <v>22</v>
      </c>
      <c r="V84" s="26"/>
      <c r="Y84" s="16">
        <v>42464.421226851853</v>
      </c>
    </row>
    <row r="85" spans="1:25" s="12" customFormat="1" hidden="1" x14ac:dyDescent="0.25">
      <c r="A85" s="12" t="s">
        <v>23</v>
      </c>
      <c r="B85" s="12" t="s">
        <v>181</v>
      </c>
      <c r="C85" s="12" t="s">
        <v>182</v>
      </c>
      <c r="D85" s="12" t="s">
        <v>509</v>
      </c>
      <c r="E85" s="12" t="s">
        <v>510</v>
      </c>
      <c r="H85" s="12" t="s">
        <v>426</v>
      </c>
      <c r="I85" s="12" t="s">
        <v>511</v>
      </c>
      <c r="K85" s="12" t="s">
        <v>427</v>
      </c>
      <c r="L85" s="13">
        <v>100</v>
      </c>
      <c r="M85" s="14">
        <v>42265</v>
      </c>
      <c r="N85" s="13">
        <v>6</v>
      </c>
      <c r="O85" s="32">
        <v>67.34</v>
      </c>
      <c r="P85" s="15">
        <v>13.46</v>
      </c>
      <c r="Q85" s="15">
        <f t="shared" si="9"/>
        <v>80.800000000000011</v>
      </c>
      <c r="R85" s="12" t="s">
        <v>428</v>
      </c>
      <c r="S85" s="12" t="s">
        <v>429</v>
      </c>
      <c r="T85" s="12" t="s">
        <v>21</v>
      </c>
      <c r="U85" s="12" t="s">
        <v>22</v>
      </c>
      <c r="V85" s="26"/>
      <c r="Y85" s="16">
        <v>42265.448078703703</v>
      </c>
    </row>
    <row r="86" spans="1:25" x14ac:dyDescent="0.25">
      <c r="A86" s="1" t="s">
        <v>33</v>
      </c>
      <c r="B86" s="1" t="s">
        <v>181</v>
      </c>
      <c r="C86" s="1" t="s">
        <v>182</v>
      </c>
      <c r="D86" s="1" t="s">
        <v>183</v>
      </c>
      <c r="E86" s="1" t="s">
        <v>184</v>
      </c>
      <c r="H86" s="1" t="s">
        <v>426</v>
      </c>
      <c r="I86" s="1" t="s">
        <v>185</v>
      </c>
      <c r="J86" s="1" t="s">
        <v>566</v>
      </c>
      <c r="K86" s="1" t="s">
        <v>512</v>
      </c>
      <c r="L86" s="2">
        <v>10</v>
      </c>
      <c r="M86" s="3">
        <v>42460</v>
      </c>
      <c r="N86" s="2">
        <v>12</v>
      </c>
      <c r="O86" s="31">
        <v>67.34</v>
      </c>
      <c r="P86" s="17">
        <v>13.46</v>
      </c>
      <c r="Q86" s="17">
        <f t="shared" si="9"/>
        <v>80.800000000000011</v>
      </c>
      <c r="R86" s="1" t="s">
        <v>428</v>
      </c>
      <c r="S86" s="1" t="s">
        <v>429</v>
      </c>
      <c r="T86" s="1" t="s">
        <v>21</v>
      </c>
      <c r="U86" s="1" t="s">
        <v>22</v>
      </c>
      <c r="V86" s="24" t="s">
        <v>655</v>
      </c>
      <c r="Y86" s="4">
        <v>42464.421226851853</v>
      </c>
    </row>
    <row r="87" spans="1:25" x14ac:dyDescent="0.25">
      <c r="A87" s="1" t="s">
        <v>23</v>
      </c>
      <c r="B87" s="1" t="s">
        <v>172</v>
      </c>
      <c r="C87" s="1" t="s">
        <v>173</v>
      </c>
      <c r="D87" s="1" t="s">
        <v>204</v>
      </c>
      <c r="E87" s="1" t="s">
        <v>205</v>
      </c>
      <c r="H87" s="1" t="s">
        <v>426</v>
      </c>
      <c r="I87" s="1" t="s">
        <v>206</v>
      </c>
      <c r="J87" s="1" t="s">
        <v>544</v>
      </c>
      <c r="K87" s="1" t="s">
        <v>427</v>
      </c>
      <c r="L87" s="2">
        <v>110</v>
      </c>
      <c r="M87" s="3">
        <v>42265</v>
      </c>
      <c r="N87" s="2">
        <v>6</v>
      </c>
      <c r="O87" s="31">
        <v>879</v>
      </c>
      <c r="P87" s="17">
        <v>0</v>
      </c>
      <c r="Q87" s="17">
        <f t="shared" si="9"/>
        <v>879</v>
      </c>
      <c r="R87" s="1" t="s">
        <v>428</v>
      </c>
      <c r="S87" s="1" t="s">
        <v>429</v>
      </c>
      <c r="T87" s="1" t="s">
        <v>21</v>
      </c>
      <c r="U87" s="1" t="s">
        <v>22</v>
      </c>
      <c r="V87" s="24" t="s">
        <v>653</v>
      </c>
      <c r="Y87" s="4">
        <v>42265.448078703703</v>
      </c>
    </row>
    <row r="88" spans="1:25" x14ac:dyDescent="0.25">
      <c r="A88" s="1" t="s">
        <v>33</v>
      </c>
      <c r="B88" s="1" t="s">
        <v>524</v>
      </c>
      <c r="C88" s="1" t="s">
        <v>525</v>
      </c>
      <c r="D88" s="1" t="s">
        <v>348</v>
      </c>
      <c r="E88" s="1" t="s">
        <v>349</v>
      </c>
      <c r="H88" s="1" t="s">
        <v>426</v>
      </c>
      <c r="I88" s="1" t="s">
        <v>526</v>
      </c>
      <c r="J88" s="1" t="s">
        <v>567</v>
      </c>
      <c r="K88" s="1" t="s">
        <v>527</v>
      </c>
      <c r="L88" s="2">
        <v>10</v>
      </c>
      <c r="M88" s="3">
        <v>42265</v>
      </c>
      <c r="N88" s="2">
        <v>6</v>
      </c>
      <c r="O88" s="31">
        <v>66.37</v>
      </c>
      <c r="P88" s="17">
        <v>0</v>
      </c>
      <c r="Q88" s="17">
        <f t="shared" si="9"/>
        <v>66.37</v>
      </c>
      <c r="R88" s="1" t="s">
        <v>428</v>
      </c>
      <c r="S88" s="1" t="s">
        <v>429</v>
      </c>
      <c r="T88" s="1" t="s">
        <v>21</v>
      </c>
      <c r="U88" s="1" t="s">
        <v>22</v>
      </c>
      <c r="V88" s="24" t="s">
        <v>654</v>
      </c>
      <c r="Y88" s="4">
        <v>42265.606365740743</v>
      </c>
    </row>
    <row r="89" spans="1:25" s="12" customFormat="1" hidden="1" x14ac:dyDescent="0.25">
      <c r="A89" s="12" t="s">
        <v>33</v>
      </c>
      <c r="B89" s="12" t="s">
        <v>531</v>
      </c>
      <c r="C89" s="12" t="s">
        <v>532</v>
      </c>
      <c r="D89" s="12" t="s">
        <v>258</v>
      </c>
      <c r="E89" s="12" t="s">
        <v>259</v>
      </c>
      <c r="H89" s="12" t="s">
        <v>426</v>
      </c>
      <c r="I89" s="12" t="s">
        <v>533</v>
      </c>
      <c r="K89" s="12" t="s">
        <v>527</v>
      </c>
      <c r="L89" s="13">
        <v>10</v>
      </c>
      <c r="M89" s="14">
        <v>42265</v>
      </c>
      <c r="N89" s="13">
        <v>6</v>
      </c>
      <c r="O89" s="32">
        <v>-66.37</v>
      </c>
      <c r="P89" s="15">
        <v>0</v>
      </c>
      <c r="Q89" s="15">
        <f t="shared" si="9"/>
        <v>-66.37</v>
      </c>
      <c r="R89" s="12" t="s">
        <v>428</v>
      </c>
      <c r="S89" s="12" t="s">
        <v>429</v>
      </c>
      <c r="T89" s="12" t="s">
        <v>21</v>
      </c>
      <c r="U89" s="12" t="s">
        <v>22</v>
      </c>
      <c r="V89" s="26"/>
      <c r="Y89" s="16">
        <v>42265.606365740743</v>
      </c>
    </row>
    <row r="90" spans="1:25" s="12" customFormat="1" hidden="1" x14ac:dyDescent="0.25">
      <c r="A90" s="12" t="s">
        <v>23</v>
      </c>
      <c r="B90" s="12" t="s">
        <v>531</v>
      </c>
      <c r="C90" s="12" t="s">
        <v>532</v>
      </c>
      <c r="D90" s="12" t="s">
        <v>258</v>
      </c>
      <c r="E90" s="12" t="s">
        <v>259</v>
      </c>
      <c r="H90" s="12" t="s">
        <v>426</v>
      </c>
      <c r="I90" s="12" t="s">
        <v>533</v>
      </c>
      <c r="K90" s="12" t="s">
        <v>427</v>
      </c>
      <c r="L90" s="13">
        <v>120</v>
      </c>
      <c r="M90" s="14">
        <v>42265</v>
      </c>
      <c r="N90" s="13">
        <v>6</v>
      </c>
      <c r="O90" s="32">
        <v>66.37</v>
      </c>
      <c r="P90" s="15">
        <v>0</v>
      </c>
      <c r="Q90" s="15">
        <f t="shared" si="9"/>
        <v>66.37</v>
      </c>
      <c r="R90" s="12" t="s">
        <v>428</v>
      </c>
      <c r="S90" s="12" t="s">
        <v>429</v>
      </c>
      <c r="T90" s="12" t="s">
        <v>21</v>
      </c>
      <c r="U90" s="12" t="s">
        <v>22</v>
      </c>
      <c r="V90" s="26"/>
      <c r="Y90" s="16">
        <v>42265.448078703703</v>
      </c>
    </row>
    <row r="91" spans="1:25" x14ac:dyDescent="0.25">
      <c r="L91" s="2"/>
      <c r="M91" s="3"/>
      <c r="N91" s="2"/>
      <c r="Y91" s="4"/>
    </row>
    <row r="92" spans="1:25" x14ac:dyDescent="0.25">
      <c r="L92" s="2"/>
      <c r="M92" s="3"/>
      <c r="N92" s="2"/>
      <c r="O92" s="33">
        <f>SUM(O67:O91)</f>
        <v>1985.29</v>
      </c>
      <c r="P92" s="18">
        <f t="shared" ref="P92:Q92" si="10">SUM(P67:P91)</f>
        <v>53.98</v>
      </c>
      <c r="Q92" s="18">
        <f t="shared" si="10"/>
        <v>2039.27</v>
      </c>
      <c r="Y92" s="4"/>
    </row>
    <row r="93" spans="1:25" x14ac:dyDescent="0.25">
      <c r="L93" s="2"/>
      <c r="M93" s="3"/>
      <c r="N93" s="2"/>
      <c r="Y93" s="4"/>
    </row>
    <row r="94" spans="1:25" x14ac:dyDescent="0.25">
      <c r="A94" s="1" t="s">
        <v>33</v>
      </c>
      <c r="B94" s="1" t="s">
        <v>149</v>
      </c>
      <c r="C94" s="1" t="s">
        <v>150</v>
      </c>
      <c r="D94" s="1" t="s">
        <v>151</v>
      </c>
      <c r="E94" s="1" t="s">
        <v>152</v>
      </c>
      <c r="H94" s="1" t="s">
        <v>442</v>
      </c>
      <c r="I94" s="1" t="s">
        <v>153</v>
      </c>
      <c r="J94" s="1" t="s">
        <v>568</v>
      </c>
      <c r="K94" s="1" t="s">
        <v>441</v>
      </c>
      <c r="L94" s="2">
        <v>30</v>
      </c>
      <c r="M94" s="3">
        <v>42460</v>
      </c>
      <c r="N94" s="2">
        <v>12</v>
      </c>
      <c r="O94" s="31">
        <v>182</v>
      </c>
      <c r="P94" s="17">
        <v>0</v>
      </c>
      <c r="Q94" s="17">
        <f t="shared" ref="Q94:Q108" si="11">SUM(O94:P94)</f>
        <v>182</v>
      </c>
      <c r="R94" s="1" t="s">
        <v>443</v>
      </c>
      <c r="T94" s="1" t="s">
        <v>21</v>
      </c>
      <c r="U94" s="1" t="s">
        <v>22</v>
      </c>
      <c r="V94" s="24" t="s">
        <v>593</v>
      </c>
      <c r="Y94" s="4">
        <v>42473.724780092591</v>
      </c>
    </row>
    <row r="95" spans="1:25" s="12" customFormat="1" hidden="1" x14ac:dyDescent="0.25">
      <c r="A95" s="12" t="s">
        <v>33</v>
      </c>
      <c r="B95" s="12" t="s">
        <v>149</v>
      </c>
      <c r="C95" s="12" t="s">
        <v>150</v>
      </c>
      <c r="D95" s="12" t="s">
        <v>226</v>
      </c>
      <c r="E95" s="12" t="s">
        <v>227</v>
      </c>
      <c r="H95" s="12" t="s">
        <v>442</v>
      </c>
      <c r="I95" s="12" t="s">
        <v>370</v>
      </c>
      <c r="K95" s="12" t="s">
        <v>444</v>
      </c>
      <c r="L95" s="13">
        <v>10</v>
      </c>
      <c r="M95" s="14">
        <v>42446</v>
      </c>
      <c r="N95" s="13">
        <v>12</v>
      </c>
      <c r="O95" s="32">
        <v>182</v>
      </c>
      <c r="P95" s="15">
        <v>0</v>
      </c>
      <c r="Q95" s="15">
        <f t="shared" si="11"/>
        <v>182</v>
      </c>
      <c r="R95" s="12" t="s">
        <v>443</v>
      </c>
      <c r="T95" s="12" t="s">
        <v>21</v>
      </c>
      <c r="U95" s="12" t="s">
        <v>22</v>
      </c>
      <c r="V95" s="26"/>
      <c r="Y95" s="16">
        <v>42446.50172453704</v>
      </c>
    </row>
    <row r="96" spans="1:25" s="12" customFormat="1" hidden="1" x14ac:dyDescent="0.25">
      <c r="A96" s="12" t="s">
        <v>33</v>
      </c>
      <c r="B96" s="12" t="s">
        <v>149</v>
      </c>
      <c r="C96" s="12" t="s">
        <v>150</v>
      </c>
      <c r="D96" s="12" t="s">
        <v>226</v>
      </c>
      <c r="E96" s="12" t="s">
        <v>227</v>
      </c>
      <c r="H96" s="12" t="s">
        <v>442</v>
      </c>
      <c r="I96" s="12" t="s">
        <v>370</v>
      </c>
      <c r="K96" s="12" t="s">
        <v>441</v>
      </c>
      <c r="L96" s="13">
        <v>30</v>
      </c>
      <c r="M96" s="14">
        <v>42460</v>
      </c>
      <c r="N96" s="13">
        <v>12</v>
      </c>
      <c r="O96" s="32">
        <v>-182</v>
      </c>
      <c r="P96" s="15">
        <v>0</v>
      </c>
      <c r="Q96" s="15">
        <f t="shared" si="11"/>
        <v>-182</v>
      </c>
      <c r="R96" s="12" t="s">
        <v>443</v>
      </c>
      <c r="T96" s="12" t="s">
        <v>21</v>
      </c>
      <c r="U96" s="12" t="s">
        <v>22</v>
      </c>
      <c r="V96" s="26"/>
      <c r="Y96" s="16">
        <v>42473.724780092591</v>
      </c>
    </row>
    <row r="97" spans="1:25" x14ac:dyDescent="0.25">
      <c r="A97" s="1" t="s">
        <v>23</v>
      </c>
      <c r="B97" s="1" t="s">
        <v>251</v>
      </c>
      <c r="C97" s="1" t="s">
        <v>252</v>
      </c>
      <c r="D97" s="1" t="s">
        <v>253</v>
      </c>
      <c r="E97" s="1" t="s">
        <v>254</v>
      </c>
      <c r="F97" s="1" t="s">
        <v>395</v>
      </c>
      <c r="G97" s="1" t="s">
        <v>396</v>
      </c>
      <c r="H97" s="1" t="s">
        <v>442</v>
      </c>
      <c r="I97" s="1" t="s">
        <v>397</v>
      </c>
      <c r="J97" s="1" t="s">
        <v>569</v>
      </c>
      <c r="K97" s="1" t="s">
        <v>464</v>
      </c>
      <c r="L97" s="2">
        <v>10</v>
      </c>
      <c r="M97" s="3">
        <v>42291</v>
      </c>
      <c r="N97" s="2">
        <v>7</v>
      </c>
      <c r="O97" s="31">
        <v>72.710000000000008</v>
      </c>
      <c r="P97" s="17">
        <v>14.540000000000001</v>
      </c>
      <c r="Q97" s="17">
        <f t="shared" si="11"/>
        <v>87.250000000000014</v>
      </c>
      <c r="R97" s="1" t="s">
        <v>443</v>
      </c>
      <c r="T97" s="1" t="s">
        <v>21</v>
      </c>
      <c r="U97" s="1" t="s">
        <v>22</v>
      </c>
      <c r="V97" s="24" t="s">
        <v>591</v>
      </c>
      <c r="Y97" s="4">
        <v>42291.469502314816</v>
      </c>
    </row>
    <row r="98" spans="1:25" x14ac:dyDescent="0.25">
      <c r="A98" s="1" t="s">
        <v>23</v>
      </c>
      <c r="B98" s="1" t="s">
        <v>251</v>
      </c>
      <c r="C98" s="1" t="s">
        <v>252</v>
      </c>
      <c r="D98" s="1" t="s">
        <v>253</v>
      </c>
      <c r="E98" s="1" t="s">
        <v>254</v>
      </c>
      <c r="F98" s="1" t="s">
        <v>395</v>
      </c>
      <c r="G98" s="1" t="s">
        <v>396</v>
      </c>
      <c r="H98" s="1" t="s">
        <v>442</v>
      </c>
      <c r="I98" s="1" t="s">
        <v>397</v>
      </c>
      <c r="J98" s="1" t="s">
        <v>569</v>
      </c>
      <c r="K98" s="1" t="s">
        <v>464</v>
      </c>
      <c r="L98" s="2">
        <v>20</v>
      </c>
      <c r="M98" s="3">
        <v>42291</v>
      </c>
      <c r="N98" s="2">
        <v>7</v>
      </c>
      <c r="O98" s="31">
        <v>90.210000000000008</v>
      </c>
      <c r="P98" s="17">
        <v>18.04</v>
      </c>
      <c r="Q98" s="17">
        <f t="shared" si="11"/>
        <v>108.25</v>
      </c>
      <c r="R98" s="1" t="s">
        <v>443</v>
      </c>
      <c r="T98" s="1" t="s">
        <v>21</v>
      </c>
      <c r="U98" s="1" t="s">
        <v>22</v>
      </c>
      <c r="V98" s="24" t="s">
        <v>592</v>
      </c>
      <c r="Y98" s="4">
        <v>42291.469502314816</v>
      </c>
    </row>
    <row r="99" spans="1:25" x14ac:dyDescent="0.25">
      <c r="A99" s="1" t="s">
        <v>23</v>
      </c>
      <c r="B99" s="1" t="s">
        <v>251</v>
      </c>
      <c r="C99" s="1" t="s">
        <v>252</v>
      </c>
      <c r="D99" s="1" t="s">
        <v>253</v>
      </c>
      <c r="E99" s="1" t="s">
        <v>254</v>
      </c>
      <c r="F99" s="1" t="s">
        <v>395</v>
      </c>
      <c r="G99" s="1" t="s">
        <v>396</v>
      </c>
      <c r="H99" s="1" t="s">
        <v>442</v>
      </c>
      <c r="I99" s="1" t="s">
        <v>397</v>
      </c>
      <c r="J99" s="1" t="s">
        <v>569</v>
      </c>
      <c r="K99" s="1" t="s">
        <v>464</v>
      </c>
      <c r="L99" s="2">
        <v>30</v>
      </c>
      <c r="M99" s="3">
        <v>42291</v>
      </c>
      <c r="N99" s="2">
        <v>7</v>
      </c>
      <c r="O99" s="31">
        <v>180.83</v>
      </c>
      <c r="P99" s="17">
        <v>36.17</v>
      </c>
      <c r="Q99" s="17">
        <f t="shared" si="11"/>
        <v>217</v>
      </c>
      <c r="R99" s="1" t="s">
        <v>443</v>
      </c>
      <c r="T99" s="1" t="s">
        <v>21</v>
      </c>
      <c r="U99" s="1" t="s">
        <v>22</v>
      </c>
      <c r="V99" s="24" t="s">
        <v>589</v>
      </c>
      <c r="Y99" s="4">
        <v>42291.469502314816</v>
      </c>
    </row>
    <row r="100" spans="1:25" x14ac:dyDescent="0.25">
      <c r="A100" s="1" t="s">
        <v>23</v>
      </c>
      <c r="B100" s="1" t="s">
        <v>251</v>
      </c>
      <c r="C100" s="1" t="s">
        <v>252</v>
      </c>
      <c r="D100" s="1" t="s">
        <v>253</v>
      </c>
      <c r="E100" s="1" t="s">
        <v>254</v>
      </c>
      <c r="F100" s="1" t="s">
        <v>395</v>
      </c>
      <c r="G100" s="1" t="s">
        <v>396</v>
      </c>
      <c r="H100" s="1" t="s">
        <v>442</v>
      </c>
      <c r="I100" s="1" t="s">
        <v>397</v>
      </c>
      <c r="J100" s="1" t="s">
        <v>569</v>
      </c>
      <c r="K100" s="1" t="s">
        <v>464</v>
      </c>
      <c r="L100" s="2">
        <v>40</v>
      </c>
      <c r="M100" s="3">
        <v>42291</v>
      </c>
      <c r="N100" s="2">
        <v>7</v>
      </c>
      <c r="O100" s="31">
        <v>43.75</v>
      </c>
      <c r="P100" s="17">
        <v>8.75</v>
      </c>
      <c r="Q100" s="17">
        <f t="shared" si="11"/>
        <v>52.5</v>
      </c>
      <c r="R100" s="1" t="s">
        <v>443</v>
      </c>
      <c r="T100" s="1" t="s">
        <v>21</v>
      </c>
      <c r="U100" s="1" t="s">
        <v>22</v>
      </c>
      <c r="V100" s="24" t="s">
        <v>590</v>
      </c>
      <c r="Y100" s="4">
        <v>42291.469502314816</v>
      </c>
    </row>
    <row r="101" spans="1:25" x14ac:dyDescent="0.25">
      <c r="A101" s="1" t="s">
        <v>23</v>
      </c>
      <c r="B101" s="1" t="s">
        <v>251</v>
      </c>
      <c r="C101" s="1" t="s">
        <v>252</v>
      </c>
      <c r="D101" s="1" t="s">
        <v>253</v>
      </c>
      <c r="E101" s="1" t="s">
        <v>254</v>
      </c>
      <c r="F101" s="1" t="s">
        <v>395</v>
      </c>
      <c r="G101" s="1" t="s">
        <v>396</v>
      </c>
      <c r="H101" s="1" t="s">
        <v>442</v>
      </c>
      <c r="I101" s="1" t="s">
        <v>397</v>
      </c>
      <c r="J101" s="1" t="s">
        <v>569</v>
      </c>
      <c r="K101" s="1" t="s">
        <v>464</v>
      </c>
      <c r="L101" s="2">
        <v>50</v>
      </c>
      <c r="M101" s="3">
        <v>42291</v>
      </c>
      <c r="N101" s="2">
        <v>7</v>
      </c>
      <c r="O101" s="31">
        <v>323.33</v>
      </c>
      <c r="P101" s="17">
        <v>64.67</v>
      </c>
      <c r="Q101" s="17">
        <f t="shared" si="11"/>
        <v>388</v>
      </c>
      <c r="R101" s="1" t="s">
        <v>443</v>
      </c>
      <c r="T101" s="1" t="s">
        <v>21</v>
      </c>
      <c r="U101" s="1" t="s">
        <v>22</v>
      </c>
      <c r="V101" s="24" t="s">
        <v>598</v>
      </c>
      <c r="Y101" s="4">
        <v>42291.469502314816</v>
      </c>
    </row>
    <row r="102" spans="1:25" x14ac:dyDescent="0.25">
      <c r="A102" s="1" t="s">
        <v>23</v>
      </c>
      <c r="B102" s="1" t="s">
        <v>251</v>
      </c>
      <c r="C102" s="1" t="s">
        <v>252</v>
      </c>
      <c r="D102" s="1" t="s">
        <v>253</v>
      </c>
      <c r="E102" s="1" t="s">
        <v>254</v>
      </c>
      <c r="F102" s="1" t="s">
        <v>395</v>
      </c>
      <c r="G102" s="1" t="s">
        <v>396</v>
      </c>
      <c r="H102" s="1" t="s">
        <v>442</v>
      </c>
      <c r="I102" s="1" t="s">
        <v>397</v>
      </c>
      <c r="J102" s="1" t="s">
        <v>569</v>
      </c>
      <c r="K102" s="1" t="s">
        <v>464</v>
      </c>
      <c r="L102" s="2">
        <v>60</v>
      </c>
      <c r="M102" s="3">
        <v>42291</v>
      </c>
      <c r="N102" s="2">
        <v>7</v>
      </c>
      <c r="O102" s="31">
        <v>42.5</v>
      </c>
      <c r="P102" s="17">
        <v>8.5</v>
      </c>
      <c r="Q102" s="17">
        <f t="shared" si="11"/>
        <v>51</v>
      </c>
      <c r="R102" s="1" t="s">
        <v>443</v>
      </c>
      <c r="T102" s="1" t="s">
        <v>21</v>
      </c>
      <c r="U102" s="1" t="s">
        <v>22</v>
      </c>
      <c r="V102" s="24" t="s">
        <v>597</v>
      </c>
      <c r="Y102" s="4">
        <v>42291.469502314816</v>
      </c>
    </row>
    <row r="103" spans="1:25" x14ac:dyDescent="0.25">
      <c r="A103" s="1" t="s">
        <v>23</v>
      </c>
      <c r="B103" s="1" t="s">
        <v>251</v>
      </c>
      <c r="C103" s="1" t="s">
        <v>252</v>
      </c>
      <c r="D103" s="1" t="s">
        <v>253</v>
      </c>
      <c r="E103" s="1" t="s">
        <v>254</v>
      </c>
      <c r="F103" s="1" t="s">
        <v>395</v>
      </c>
      <c r="G103" s="1" t="s">
        <v>396</v>
      </c>
      <c r="H103" s="1" t="s">
        <v>442</v>
      </c>
      <c r="I103" s="1" t="s">
        <v>397</v>
      </c>
      <c r="J103" s="1" t="s">
        <v>569</v>
      </c>
      <c r="K103" s="1" t="s">
        <v>464</v>
      </c>
      <c r="L103" s="2">
        <v>70</v>
      </c>
      <c r="M103" s="3">
        <v>42291</v>
      </c>
      <c r="N103" s="2">
        <v>7</v>
      </c>
      <c r="O103" s="31">
        <v>7.29</v>
      </c>
      <c r="P103" s="17">
        <v>1.46</v>
      </c>
      <c r="Q103" s="17">
        <f t="shared" si="11"/>
        <v>8.75</v>
      </c>
      <c r="R103" s="1" t="s">
        <v>443</v>
      </c>
      <c r="T103" s="1" t="s">
        <v>21</v>
      </c>
      <c r="U103" s="1" t="s">
        <v>22</v>
      </c>
      <c r="V103" s="24" t="s">
        <v>596</v>
      </c>
      <c r="Y103" s="4">
        <v>42291.469502314816</v>
      </c>
    </row>
    <row r="104" spans="1:25" ht="20.399999999999999" x14ac:dyDescent="0.25">
      <c r="A104" s="1" t="s">
        <v>23</v>
      </c>
      <c r="B104" s="1" t="s">
        <v>104</v>
      </c>
      <c r="C104" s="1" t="s">
        <v>105</v>
      </c>
      <c r="D104" s="1" t="s">
        <v>485</v>
      </c>
      <c r="E104" s="1" t="s">
        <v>486</v>
      </c>
      <c r="H104" s="1" t="s">
        <v>442</v>
      </c>
      <c r="I104" s="1" t="s">
        <v>487</v>
      </c>
      <c r="J104" s="1" t="s">
        <v>570</v>
      </c>
      <c r="K104" s="1" t="s">
        <v>464</v>
      </c>
      <c r="L104" s="2">
        <v>80</v>
      </c>
      <c r="M104" s="3">
        <v>42291</v>
      </c>
      <c r="N104" s="2">
        <v>7</v>
      </c>
      <c r="O104" s="31">
        <v>7114.92</v>
      </c>
      <c r="P104" s="17">
        <v>0</v>
      </c>
      <c r="Q104" s="17">
        <f t="shared" si="11"/>
        <v>7114.92</v>
      </c>
      <c r="R104" s="1" t="s">
        <v>443</v>
      </c>
      <c r="T104" s="1" t="s">
        <v>21</v>
      </c>
      <c r="U104" s="1" t="s">
        <v>22</v>
      </c>
      <c r="V104" s="24" t="s">
        <v>595</v>
      </c>
      <c r="Y104" s="4">
        <v>42291.469502314816</v>
      </c>
    </row>
    <row r="105" spans="1:25" x14ac:dyDescent="0.25">
      <c r="A105" s="1" t="s">
        <v>23</v>
      </c>
      <c r="B105" s="1" t="s">
        <v>146</v>
      </c>
      <c r="C105" s="1" t="s">
        <v>147</v>
      </c>
      <c r="D105" s="1" t="s">
        <v>116</v>
      </c>
      <c r="E105" s="1" t="s">
        <v>117</v>
      </c>
      <c r="H105" s="1" t="s">
        <v>442</v>
      </c>
      <c r="I105" s="1" t="s">
        <v>148</v>
      </c>
      <c r="J105" s="1" t="s">
        <v>548</v>
      </c>
      <c r="K105" s="1" t="s">
        <v>464</v>
      </c>
      <c r="L105" s="2">
        <v>90</v>
      </c>
      <c r="M105" s="3">
        <v>42291</v>
      </c>
      <c r="N105" s="2">
        <v>7</v>
      </c>
      <c r="O105" s="31">
        <v>362</v>
      </c>
      <c r="P105" s="17">
        <v>0</v>
      </c>
      <c r="Q105" s="17">
        <f t="shared" si="11"/>
        <v>362</v>
      </c>
      <c r="R105" s="1" t="s">
        <v>443</v>
      </c>
      <c r="T105" s="1" t="s">
        <v>21</v>
      </c>
      <c r="U105" s="1" t="s">
        <v>22</v>
      </c>
      <c r="V105" s="24" t="s">
        <v>593</v>
      </c>
      <c r="Y105" s="4">
        <v>42291.469502314816</v>
      </c>
    </row>
    <row r="106" spans="1:25" x14ac:dyDescent="0.25">
      <c r="A106" s="1" t="s">
        <v>23</v>
      </c>
      <c r="B106" s="1" t="s">
        <v>172</v>
      </c>
      <c r="C106" s="1" t="s">
        <v>173</v>
      </c>
      <c r="D106" s="1" t="s">
        <v>204</v>
      </c>
      <c r="E106" s="1" t="s">
        <v>205</v>
      </c>
      <c r="H106" s="1" t="s">
        <v>442</v>
      </c>
      <c r="I106" s="1" t="s">
        <v>206</v>
      </c>
      <c r="J106" s="1" t="s">
        <v>544</v>
      </c>
      <c r="K106" s="1" t="s">
        <v>464</v>
      </c>
      <c r="L106" s="2">
        <v>100</v>
      </c>
      <c r="M106" s="3">
        <v>42291</v>
      </c>
      <c r="N106" s="2">
        <v>7</v>
      </c>
      <c r="O106" s="31">
        <v>669</v>
      </c>
      <c r="P106" s="17">
        <v>0</v>
      </c>
      <c r="Q106" s="17">
        <f t="shared" si="11"/>
        <v>669</v>
      </c>
      <c r="R106" s="1" t="s">
        <v>443</v>
      </c>
      <c r="T106" s="1" t="s">
        <v>21</v>
      </c>
      <c r="U106" s="1" t="s">
        <v>22</v>
      </c>
      <c r="V106" s="24" t="s">
        <v>594</v>
      </c>
      <c r="Y106" s="4">
        <v>42291.469502314816</v>
      </c>
    </row>
    <row r="107" spans="1:25" s="12" customFormat="1" hidden="1" x14ac:dyDescent="0.25">
      <c r="A107" s="12" t="s">
        <v>33</v>
      </c>
      <c r="B107" s="12" t="s">
        <v>534</v>
      </c>
      <c r="C107" s="12" t="s">
        <v>535</v>
      </c>
      <c r="D107" s="12" t="s">
        <v>258</v>
      </c>
      <c r="E107" s="12" t="s">
        <v>259</v>
      </c>
      <c r="H107" s="12" t="s">
        <v>442</v>
      </c>
      <c r="I107" s="12" t="s">
        <v>536</v>
      </c>
      <c r="K107" s="12" t="s">
        <v>444</v>
      </c>
      <c r="L107" s="13">
        <v>10</v>
      </c>
      <c r="M107" s="14">
        <v>42446</v>
      </c>
      <c r="N107" s="13">
        <v>12</v>
      </c>
      <c r="O107" s="32">
        <v>-182</v>
      </c>
      <c r="P107" s="15">
        <v>0</v>
      </c>
      <c r="Q107" s="15">
        <f t="shared" si="11"/>
        <v>-182</v>
      </c>
      <c r="R107" s="12" t="s">
        <v>443</v>
      </c>
      <c r="T107" s="12" t="s">
        <v>21</v>
      </c>
      <c r="U107" s="12" t="s">
        <v>22</v>
      </c>
      <c r="V107" s="26"/>
      <c r="Y107" s="16">
        <v>42446.50172453704</v>
      </c>
    </row>
    <row r="108" spans="1:25" s="12" customFormat="1" hidden="1" x14ac:dyDescent="0.25">
      <c r="A108" s="12" t="s">
        <v>23</v>
      </c>
      <c r="B108" s="12" t="s">
        <v>534</v>
      </c>
      <c r="C108" s="12" t="s">
        <v>535</v>
      </c>
      <c r="D108" s="12" t="s">
        <v>258</v>
      </c>
      <c r="E108" s="12" t="s">
        <v>259</v>
      </c>
      <c r="H108" s="12" t="s">
        <v>442</v>
      </c>
      <c r="I108" s="12" t="s">
        <v>536</v>
      </c>
      <c r="K108" s="12" t="s">
        <v>464</v>
      </c>
      <c r="L108" s="13">
        <v>110</v>
      </c>
      <c r="M108" s="14">
        <v>42291</v>
      </c>
      <c r="N108" s="13">
        <v>7</v>
      </c>
      <c r="O108" s="32">
        <v>182</v>
      </c>
      <c r="P108" s="15">
        <v>0</v>
      </c>
      <c r="Q108" s="15">
        <f t="shared" si="11"/>
        <v>182</v>
      </c>
      <c r="R108" s="12" t="s">
        <v>443</v>
      </c>
      <c r="T108" s="12" t="s">
        <v>21</v>
      </c>
      <c r="U108" s="12" t="s">
        <v>22</v>
      </c>
      <c r="V108" s="26"/>
      <c r="Y108" s="16">
        <v>42291.469502314816</v>
      </c>
    </row>
    <row r="109" spans="1:25" x14ac:dyDescent="0.25">
      <c r="L109" s="2"/>
      <c r="M109" s="3"/>
      <c r="N109" s="2"/>
      <c r="Y109" s="4"/>
    </row>
    <row r="110" spans="1:25" x14ac:dyDescent="0.25">
      <c r="L110" s="2"/>
      <c r="M110" s="3"/>
      <c r="N110" s="2"/>
      <c r="O110" s="33">
        <f>SUM(O94:O109)</f>
        <v>9088.5400000000009</v>
      </c>
      <c r="P110" s="18">
        <f t="shared" ref="P110:Q110" si="12">SUM(P94:P109)</f>
        <v>152.13000000000002</v>
      </c>
      <c r="Q110" s="18">
        <f t="shared" si="12"/>
        <v>9240.67</v>
      </c>
      <c r="Y110" s="4"/>
    </row>
    <row r="111" spans="1:25" x14ac:dyDescent="0.25">
      <c r="L111" s="2"/>
      <c r="M111" s="3"/>
      <c r="N111" s="2"/>
      <c r="Y111" s="4"/>
    </row>
    <row r="112" spans="1:25" ht="20.399999999999999" x14ac:dyDescent="0.25">
      <c r="A112" s="1" t="s">
        <v>23</v>
      </c>
      <c r="B112" s="1" t="s">
        <v>24</v>
      </c>
      <c r="C112" s="1" t="s">
        <v>25</v>
      </c>
      <c r="D112" s="1" t="s">
        <v>26</v>
      </c>
      <c r="E112" s="1" t="s">
        <v>27</v>
      </c>
      <c r="H112" s="1" t="s">
        <v>458</v>
      </c>
      <c r="I112" s="1" t="s">
        <v>29</v>
      </c>
      <c r="J112" s="1" t="s">
        <v>571</v>
      </c>
      <c r="K112" s="1" t="s">
        <v>459</v>
      </c>
      <c r="L112" s="2">
        <v>10</v>
      </c>
      <c r="M112" s="3">
        <v>42332</v>
      </c>
      <c r="N112" s="2">
        <v>8</v>
      </c>
      <c r="O112" s="31">
        <v>395</v>
      </c>
      <c r="P112" s="17">
        <v>0</v>
      </c>
      <c r="Q112" s="17">
        <f>SUM(O112:P112)</f>
        <v>395</v>
      </c>
      <c r="R112" s="1" t="s">
        <v>460</v>
      </c>
      <c r="T112" s="1" t="s">
        <v>21</v>
      </c>
      <c r="U112" s="1" t="s">
        <v>22</v>
      </c>
      <c r="V112" s="24" t="s">
        <v>603</v>
      </c>
      <c r="Y112" s="4">
        <v>42332.427349537036</v>
      </c>
    </row>
    <row r="113" spans="1:25" x14ac:dyDescent="0.25">
      <c r="A113" s="1" t="s">
        <v>23</v>
      </c>
      <c r="B113" s="1" t="s">
        <v>24</v>
      </c>
      <c r="C113" s="1" t="s">
        <v>25</v>
      </c>
      <c r="D113" s="1" t="s">
        <v>116</v>
      </c>
      <c r="E113" s="1" t="s">
        <v>117</v>
      </c>
      <c r="H113" s="1" t="s">
        <v>458</v>
      </c>
      <c r="I113" s="1" t="s">
        <v>135</v>
      </c>
      <c r="J113" s="1" t="s">
        <v>551</v>
      </c>
      <c r="K113" s="1" t="s">
        <v>459</v>
      </c>
      <c r="L113" s="2">
        <v>20</v>
      </c>
      <c r="M113" s="3">
        <v>42332</v>
      </c>
      <c r="N113" s="2">
        <v>8</v>
      </c>
      <c r="O113" s="31">
        <v>62.2</v>
      </c>
      <c r="P113" s="17">
        <v>0</v>
      </c>
      <c r="Q113" s="17">
        <f>SUM(O113:P113)</f>
        <v>62.2</v>
      </c>
      <c r="R113" s="1" t="s">
        <v>460</v>
      </c>
      <c r="T113" s="1" t="s">
        <v>21</v>
      </c>
      <c r="U113" s="1" t="s">
        <v>22</v>
      </c>
      <c r="V113" s="24" t="s">
        <v>601</v>
      </c>
      <c r="Y113" s="4">
        <v>42332.427349537036</v>
      </c>
    </row>
    <row r="114" spans="1:25" x14ac:dyDescent="0.25">
      <c r="A114" s="1" t="s">
        <v>23</v>
      </c>
      <c r="B114" s="1" t="s">
        <v>104</v>
      </c>
      <c r="C114" s="1" t="s">
        <v>105</v>
      </c>
      <c r="D114" s="1" t="s">
        <v>88</v>
      </c>
      <c r="E114" s="1" t="s">
        <v>89</v>
      </c>
      <c r="H114" s="1" t="s">
        <v>458</v>
      </c>
      <c r="I114" s="1" t="s">
        <v>106</v>
      </c>
      <c r="J114" s="1" t="s">
        <v>572</v>
      </c>
      <c r="K114" s="1" t="s">
        <v>459</v>
      </c>
      <c r="L114" s="2">
        <v>30</v>
      </c>
      <c r="M114" s="3">
        <v>42332</v>
      </c>
      <c r="N114" s="2">
        <v>8</v>
      </c>
      <c r="O114" s="31">
        <v>138</v>
      </c>
      <c r="P114" s="17">
        <v>0</v>
      </c>
      <c r="Q114" s="17">
        <f>SUM(O114:P114)</f>
        <v>138</v>
      </c>
      <c r="R114" s="1" t="s">
        <v>460</v>
      </c>
      <c r="T114" s="1" t="s">
        <v>21</v>
      </c>
      <c r="U114" s="1" t="s">
        <v>22</v>
      </c>
      <c r="V114" s="24" t="s">
        <v>600</v>
      </c>
      <c r="Y114" s="4">
        <v>42332.427349537036</v>
      </c>
    </row>
    <row r="115" spans="1:25" ht="30.6" x14ac:dyDescent="0.25">
      <c r="A115" s="1" t="s">
        <v>23</v>
      </c>
      <c r="B115" s="1" t="s">
        <v>167</v>
      </c>
      <c r="C115" s="1" t="s">
        <v>168</v>
      </c>
      <c r="D115" s="1" t="s">
        <v>494</v>
      </c>
      <c r="E115" s="1" t="s">
        <v>495</v>
      </c>
      <c r="H115" s="1" t="s">
        <v>458</v>
      </c>
      <c r="I115" s="1" t="s">
        <v>496</v>
      </c>
      <c r="J115" s="1" t="s">
        <v>573</v>
      </c>
      <c r="K115" s="1" t="s">
        <v>459</v>
      </c>
      <c r="L115" s="2">
        <v>40</v>
      </c>
      <c r="M115" s="3">
        <v>42332</v>
      </c>
      <c r="N115" s="2">
        <v>8</v>
      </c>
      <c r="O115" s="31">
        <v>28.28</v>
      </c>
      <c r="P115" s="17">
        <v>5.66</v>
      </c>
      <c r="Q115" s="17">
        <f>SUM(O115:P115)</f>
        <v>33.94</v>
      </c>
      <c r="R115" s="1" t="s">
        <v>460</v>
      </c>
      <c r="T115" s="1" t="s">
        <v>21</v>
      </c>
      <c r="U115" s="1" t="s">
        <v>22</v>
      </c>
      <c r="V115" s="24" t="s">
        <v>602</v>
      </c>
      <c r="Y115" s="4">
        <v>42332.427349537036</v>
      </c>
    </row>
    <row r="116" spans="1:25" x14ac:dyDescent="0.25">
      <c r="A116" s="1" t="s">
        <v>23</v>
      </c>
      <c r="B116" s="1" t="s">
        <v>172</v>
      </c>
      <c r="C116" s="1" t="s">
        <v>173</v>
      </c>
      <c r="D116" s="1" t="s">
        <v>204</v>
      </c>
      <c r="E116" s="1" t="s">
        <v>205</v>
      </c>
      <c r="H116" s="1" t="s">
        <v>458</v>
      </c>
      <c r="I116" s="1" t="s">
        <v>206</v>
      </c>
      <c r="J116" s="1" t="s">
        <v>544</v>
      </c>
      <c r="K116" s="1" t="s">
        <v>459</v>
      </c>
      <c r="L116" s="2">
        <v>50</v>
      </c>
      <c r="M116" s="3">
        <v>42332</v>
      </c>
      <c r="N116" s="2">
        <v>8</v>
      </c>
      <c r="O116" s="31">
        <v>612</v>
      </c>
      <c r="P116" s="17">
        <v>0</v>
      </c>
      <c r="Q116" s="17">
        <f>SUM(O116:P116)</f>
        <v>612</v>
      </c>
      <c r="R116" s="1" t="s">
        <v>460</v>
      </c>
      <c r="T116" s="1" t="s">
        <v>21</v>
      </c>
      <c r="U116" s="1" t="s">
        <v>22</v>
      </c>
      <c r="V116" s="24" t="s">
        <v>599</v>
      </c>
      <c r="Y116" s="4">
        <v>42332.427349537036</v>
      </c>
    </row>
    <row r="117" spans="1:25" x14ac:dyDescent="0.25">
      <c r="L117" s="2"/>
      <c r="M117" s="3"/>
      <c r="N117" s="2"/>
      <c r="Y117" s="4"/>
    </row>
    <row r="118" spans="1:25" x14ac:dyDescent="0.25">
      <c r="L118" s="2"/>
      <c r="M118" s="3"/>
      <c r="N118" s="2"/>
      <c r="O118" s="33">
        <f>SUM(O112:O117)</f>
        <v>1235.48</v>
      </c>
      <c r="P118" s="18">
        <f t="shared" ref="P118:Q118" si="13">SUM(P112:P117)</f>
        <v>5.66</v>
      </c>
      <c r="Q118" s="18">
        <f t="shared" si="13"/>
        <v>1241.1400000000001</v>
      </c>
      <c r="Y118" s="4"/>
    </row>
    <row r="119" spans="1:25" x14ac:dyDescent="0.25">
      <c r="L119" s="2"/>
      <c r="M119" s="3"/>
      <c r="N119" s="2"/>
      <c r="Y119" s="4"/>
    </row>
    <row r="120" spans="1:25" x14ac:dyDescent="0.25">
      <c r="A120" s="1" t="s">
        <v>23</v>
      </c>
      <c r="B120" s="1" t="s">
        <v>42</v>
      </c>
      <c r="C120" s="1" t="s">
        <v>43</v>
      </c>
      <c r="D120" s="1" t="s">
        <v>46</v>
      </c>
      <c r="E120" s="1" t="s">
        <v>47</v>
      </c>
      <c r="H120" s="1" t="s">
        <v>411</v>
      </c>
      <c r="I120" s="1" t="s">
        <v>49</v>
      </c>
      <c r="J120" s="1" t="s">
        <v>559</v>
      </c>
      <c r="K120" s="1" t="s">
        <v>412</v>
      </c>
      <c r="L120" s="2">
        <v>10</v>
      </c>
      <c r="M120" s="3">
        <v>42352</v>
      </c>
      <c r="N120" s="2">
        <v>9</v>
      </c>
      <c r="O120" s="31">
        <v>60</v>
      </c>
      <c r="P120" s="17">
        <v>0</v>
      </c>
      <c r="Q120" s="17">
        <f t="shared" ref="Q120:Q131" si="14">SUM(O120:P120)</f>
        <v>60</v>
      </c>
      <c r="R120" s="1" t="s">
        <v>413</v>
      </c>
      <c r="T120" s="1" t="s">
        <v>21</v>
      </c>
      <c r="U120" s="1" t="s">
        <v>22</v>
      </c>
      <c r="V120" s="24" t="s">
        <v>610</v>
      </c>
      <c r="Y120" s="4">
        <v>42352.531435185185</v>
      </c>
    </row>
    <row r="121" spans="1:25" ht="20.399999999999999" x14ac:dyDescent="0.25">
      <c r="A121" s="1" t="s">
        <v>23</v>
      </c>
      <c r="B121" s="1" t="s">
        <v>42</v>
      </c>
      <c r="C121" s="1" t="s">
        <v>43</v>
      </c>
      <c r="D121" s="1" t="s">
        <v>301</v>
      </c>
      <c r="E121" s="1" t="s">
        <v>302</v>
      </c>
      <c r="H121" s="1" t="s">
        <v>411</v>
      </c>
      <c r="I121" s="1" t="s">
        <v>303</v>
      </c>
      <c r="J121" s="1" t="s">
        <v>574</v>
      </c>
      <c r="K121" s="1" t="s">
        <v>412</v>
      </c>
      <c r="L121" s="2">
        <v>20</v>
      </c>
      <c r="M121" s="3">
        <v>42352</v>
      </c>
      <c r="N121" s="2">
        <v>9</v>
      </c>
      <c r="O121" s="31">
        <v>130</v>
      </c>
      <c r="P121" s="17">
        <v>0</v>
      </c>
      <c r="Q121" s="17">
        <f t="shared" si="14"/>
        <v>130</v>
      </c>
      <c r="R121" s="1" t="s">
        <v>413</v>
      </c>
      <c r="T121" s="1" t="s">
        <v>21</v>
      </c>
      <c r="U121" s="1" t="s">
        <v>22</v>
      </c>
      <c r="V121" s="24" t="s">
        <v>609</v>
      </c>
      <c r="Y121" s="4">
        <v>42352.531435185185</v>
      </c>
    </row>
    <row r="122" spans="1:25" x14ac:dyDescent="0.25">
      <c r="A122" s="1" t="s">
        <v>33</v>
      </c>
      <c r="B122" s="1" t="s">
        <v>149</v>
      </c>
      <c r="C122" s="1" t="s">
        <v>150</v>
      </c>
      <c r="D122" s="1" t="s">
        <v>151</v>
      </c>
      <c r="E122" s="1" t="s">
        <v>152</v>
      </c>
      <c r="H122" s="1" t="s">
        <v>411</v>
      </c>
      <c r="I122" s="1" t="s">
        <v>153</v>
      </c>
      <c r="J122" s="1" t="s">
        <v>568</v>
      </c>
      <c r="K122" s="1" t="s">
        <v>441</v>
      </c>
      <c r="L122" s="2">
        <v>10</v>
      </c>
      <c r="M122" s="3">
        <v>42460</v>
      </c>
      <c r="N122" s="2">
        <v>12</v>
      </c>
      <c r="O122" s="31">
        <v>-60.5</v>
      </c>
      <c r="P122" s="17">
        <v>0</v>
      </c>
      <c r="Q122" s="17">
        <f t="shared" si="14"/>
        <v>-60.5</v>
      </c>
      <c r="R122" s="1" t="s">
        <v>413</v>
      </c>
      <c r="T122" s="1" t="s">
        <v>21</v>
      </c>
      <c r="U122" s="1" t="s">
        <v>22</v>
      </c>
      <c r="V122" s="24" t="s">
        <v>605</v>
      </c>
      <c r="Y122" s="4">
        <v>42473.724780092591</v>
      </c>
    </row>
    <row r="123" spans="1:25" s="12" customFormat="1" hidden="1" x14ac:dyDescent="0.25">
      <c r="A123" s="12" t="s">
        <v>33</v>
      </c>
      <c r="B123" s="12" t="s">
        <v>149</v>
      </c>
      <c r="C123" s="12" t="s">
        <v>150</v>
      </c>
      <c r="D123" s="12" t="s">
        <v>226</v>
      </c>
      <c r="E123" s="12" t="s">
        <v>227</v>
      </c>
      <c r="H123" s="12" t="s">
        <v>411</v>
      </c>
      <c r="I123" s="12" t="s">
        <v>370</v>
      </c>
      <c r="K123" s="12" t="s">
        <v>445</v>
      </c>
      <c r="L123" s="13">
        <v>10</v>
      </c>
      <c r="M123" s="14">
        <v>42446</v>
      </c>
      <c r="N123" s="13">
        <v>12</v>
      </c>
      <c r="O123" s="32">
        <v>-60.5</v>
      </c>
      <c r="P123" s="15">
        <v>0</v>
      </c>
      <c r="Q123" s="15">
        <f t="shared" si="14"/>
        <v>-60.5</v>
      </c>
      <c r="R123" s="12" t="s">
        <v>413</v>
      </c>
      <c r="T123" s="12" t="s">
        <v>21</v>
      </c>
      <c r="U123" s="12" t="s">
        <v>22</v>
      </c>
      <c r="V123" s="26"/>
      <c r="Y123" s="16">
        <v>42446.503622685188</v>
      </c>
    </row>
    <row r="124" spans="1:25" s="12" customFormat="1" hidden="1" x14ac:dyDescent="0.25">
      <c r="A124" s="12" t="s">
        <v>33</v>
      </c>
      <c r="B124" s="12" t="s">
        <v>149</v>
      </c>
      <c r="C124" s="12" t="s">
        <v>150</v>
      </c>
      <c r="D124" s="12" t="s">
        <v>226</v>
      </c>
      <c r="E124" s="12" t="s">
        <v>227</v>
      </c>
      <c r="H124" s="12" t="s">
        <v>411</v>
      </c>
      <c r="I124" s="12" t="s">
        <v>370</v>
      </c>
      <c r="K124" s="12" t="s">
        <v>441</v>
      </c>
      <c r="L124" s="13">
        <v>10</v>
      </c>
      <c r="M124" s="14">
        <v>42460</v>
      </c>
      <c r="N124" s="13">
        <v>12</v>
      </c>
      <c r="O124" s="32">
        <v>60.5</v>
      </c>
      <c r="P124" s="15">
        <v>0</v>
      </c>
      <c r="Q124" s="15">
        <f t="shared" si="14"/>
        <v>60.5</v>
      </c>
      <c r="R124" s="12" t="s">
        <v>413</v>
      </c>
      <c r="T124" s="12" t="s">
        <v>21</v>
      </c>
      <c r="U124" s="12" t="s">
        <v>22</v>
      </c>
      <c r="V124" s="26"/>
      <c r="Y124" s="16">
        <v>42473.724780092591</v>
      </c>
    </row>
    <row r="125" spans="1:25" ht="30.6" x14ac:dyDescent="0.25">
      <c r="A125" s="1" t="s">
        <v>23</v>
      </c>
      <c r="B125" s="1" t="s">
        <v>366</v>
      </c>
      <c r="C125" s="1" t="s">
        <v>367</v>
      </c>
      <c r="D125" s="1" t="s">
        <v>226</v>
      </c>
      <c r="E125" s="1" t="s">
        <v>227</v>
      </c>
      <c r="H125" s="1" t="s">
        <v>411</v>
      </c>
      <c r="I125" s="1" t="s">
        <v>368</v>
      </c>
      <c r="J125" s="1" t="s">
        <v>575</v>
      </c>
      <c r="K125" s="1" t="s">
        <v>412</v>
      </c>
      <c r="L125" s="2">
        <v>30</v>
      </c>
      <c r="M125" s="3">
        <v>42352</v>
      </c>
      <c r="N125" s="2">
        <v>9</v>
      </c>
      <c r="O125" s="31">
        <v>167.68</v>
      </c>
      <c r="P125" s="17">
        <v>33.53</v>
      </c>
      <c r="Q125" s="17">
        <f t="shared" si="14"/>
        <v>201.21</v>
      </c>
      <c r="R125" s="1" t="s">
        <v>413</v>
      </c>
      <c r="T125" s="1" t="s">
        <v>21</v>
      </c>
      <c r="U125" s="1" t="s">
        <v>22</v>
      </c>
      <c r="V125" s="24" t="s">
        <v>611</v>
      </c>
      <c r="Y125" s="4">
        <v>42352.531435185185</v>
      </c>
    </row>
    <row r="126" spans="1:25" x14ac:dyDescent="0.25">
      <c r="A126" s="1" t="s">
        <v>23</v>
      </c>
      <c r="B126" s="1" t="s">
        <v>450</v>
      </c>
      <c r="C126" s="1" t="s">
        <v>451</v>
      </c>
      <c r="D126" s="1" t="s">
        <v>116</v>
      </c>
      <c r="E126" s="1" t="s">
        <v>117</v>
      </c>
      <c r="H126" s="1" t="s">
        <v>411</v>
      </c>
      <c r="I126" s="1" t="s">
        <v>452</v>
      </c>
      <c r="J126" s="1" t="s">
        <v>555</v>
      </c>
      <c r="K126" s="1" t="s">
        <v>412</v>
      </c>
      <c r="L126" s="2">
        <v>40</v>
      </c>
      <c r="M126" s="3">
        <v>42352</v>
      </c>
      <c r="N126" s="2">
        <v>9</v>
      </c>
      <c r="O126" s="31">
        <v>52.85</v>
      </c>
      <c r="P126" s="17">
        <v>0</v>
      </c>
      <c r="Q126" s="17">
        <f t="shared" si="14"/>
        <v>52.85</v>
      </c>
      <c r="R126" s="1" t="s">
        <v>413</v>
      </c>
      <c r="T126" s="1" t="s">
        <v>21</v>
      </c>
      <c r="U126" s="1" t="s">
        <v>22</v>
      </c>
      <c r="V126" s="24" t="s">
        <v>606</v>
      </c>
      <c r="Y126" s="4">
        <v>42352.531435185185</v>
      </c>
    </row>
    <row r="127" spans="1:25" x14ac:dyDescent="0.25">
      <c r="A127" s="1" t="s">
        <v>23</v>
      </c>
      <c r="B127" s="1" t="s">
        <v>181</v>
      </c>
      <c r="C127" s="1" t="s">
        <v>182</v>
      </c>
      <c r="D127" s="1" t="s">
        <v>226</v>
      </c>
      <c r="E127" s="1" t="s">
        <v>227</v>
      </c>
      <c r="H127" s="1" t="s">
        <v>411</v>
      </c>
      <c r="I127" s="1" t="s">
        <v>374</v>
      </c>
      <c r="J127" s="1" t="s">
        <v>576</v>
      </c>
      <c r="K127" s="1" t="s">
        <v>412</v>
      </c>
      <c r="L127" s="2">
        <v>60</v>
      </c>
      <c r="M127" s="3">
        <v>42352</v>
      </c>
      <c r="N127" s="2">
        <v>9</v>
      </c>
      <c r="O127" s="31">
        <v>41.97</v>
      </c>
      <c r="P127" s="17">
        <v>8.39</v>
      </c>
      <c r="Q127" s="17">
        <f t="shared" si="14"/>
        <v>50.36</v>
      </c>
      <c r="R127" s="1" t="s">
        <v>413</v>
      </c>
      <c r="T127" s="1" t="s">
        <v>21</v>
      </c>
      <c r="U127" s="1" t="s">
        <v>22</v>
      </c>
      <c r="V127" s="24" t="s">
        <v>607</v>
      </c>
      <c r="Y127" s="4">
        <v>42352.531435185185</v>
      </c>
    </row>
    <row r="128" spans="1:25" x14ac:dyDescent="0.25">
      <c r="A128" s="1" t="s">
        <v>23</v>
      </c>
      <c r="B128" s="1" t="s">
        <v>172</v>
      </c>
      <c r="C128" s="1" t="s">
        <v>173</v>
      </c>
      <c r="D128" s="1" t="s">
        <v>204</v>
      </c>
      <c r="E128" s="1" t="s">
        <v>205</v>
      </c>
      <c r="H128" s="1" t="s">
        <v>411</v>
      </c>
      <c r="I128" s="1" t="s">
        <v>206</v>
      </c>
      <c r="J128" s="1" t="s">
        <v>544</v>
      </c>
      <c r="K128" s="1" t="s">
        <v>412</v>
      </c>
      <c r="L128" s="2">
        <v>70</v>
      </c>
      <c r="M128" s="3">
        <v>42352</v>
      </c>
      <c r="N128" s="2">
        <v>9</v>
      </c>
      <c r="O128" s="31">
        <v>900</v>
      </c>
      <c r="P128" s="17">
        <v>0</v>
      </c>
      <c r="Q128" s="17">
        <f t="shared" si="14"/>
        <v>900</v>
      </c>
      <c r="R128" s="1" t="s">
        <v>413</v>
      </c>
      <c r="T128" s="1" t="s">
        <v>21</v>
      </c>
      <c r="U128" s="1" t="s">
        <v>22</v>
      </c>
      <c r="V128" s="24" t="s">
        <v>604</v>
      </c>
      <c r="Y128" s="4">
        <v>42352.531435185185</v>
      </c>
    </row>
    <row r="129" spans="1:25" ht="20.399999999999999" x14ac:dyDescent="0.25">
      <c r="A129" s="1" t="s">
        <v>23</v>
      </c>
      <c r="B129" s="1" t="s">
        <v>122</v>
      </c>
      <c r="C129" s="1" t="s">
        <v>123</v>
      </c>
      <c r="D129" s="1" t="s">
        <v>516</v>
      </c>
      <c r="E129" s="1" t="s">
        <v>517</v>
      </c>
      <c r="H129" s="1" t="s">
        <v>411</v>
      </c>
      <c r="I129" s="1" t="s">
        <v>518</v>
      </c>
      <c r="J129" s="1" t="s">
        <v>577</v>
      </c>
      <c r="K129" s="1" t="s">
        <v>412</v>
      </c>
      <c r="L129" s="2">
        <v>80</v>
      </c>
      <c r="M129" s="3">
        <v>42352</v>
      </c>
      <c r="N129" s="2">
        <v>9</v>
      </c>
      <c r="O129" s="31">
        <v>28</v>
      </c>
      <c r="P129" s="17">
        <v>0</v>
      </c>
      <c r="Q129" s="17">
        <f t="shared" si="14"/>
        <v>28</v>
      </c>
      <c r="R129" s="1" t="s">
        <v>413</v>
      </c>
      <c r="T129" s="1" t="s">
        <v>21</v>
      </c>
      <c r="U129" s="1" t="s">
        <v>22</v>
      </c>
      <c r="V129" s="24" t="s">
        <v>608</v>
      </c>
      <c r="Y129" s="4">
        <v>42352.531435185185</v>
      </c>
    </row>
    <row r="130" spans="1:25" s="12" customFormat="1" hidden="1" x14ac:dyDescent="0.25">
      <c r="A130" s="12" t="s">
        <v>33</v>
      </c>
      <c r="B130" s="12" t="s">
        <v>534</v>
      </c>
      <c r="C130" s="12" t="s">
        <v>535</v>
      </c>
      <c r="D130" s="12" t="s">
        <v>258</v>
      </c>
      <c r="E130" s="12" t="s">
        <v>259</v>
      </c>
      <c r="H130" s="12" t="s">
        <v>411</v>
      </c>
      <c r="I130" s="12" t="s">
        <v>536</v>
      </c>
      <c r="K130" s="12" t="s">
        <v>445</v>
      </c>
      <c r="L130" s="13">
        <v>10</v>
      </c>
      <c r="M130" s="14">
        <v>42446</v>
      </c>
      <c r="N130" s="13">
        <v>12</v>
      </c>
      <c r="O130" s="32">
        <v>60.5</v>
      </c>
      <c r="P130" s="15">
        <v>0</v>
      </c>
      <c r="Q130" s="15">
        <f t="shared" si="14"/>
        <v>60.5</v>
      </c>
      <c r="R130" s="12" t="s">
        <v>413</v>
      </c>
      <c r="T130" s="12" t="s">
        <v>21</v>
      </c>
      <c r="U130" s="12" t="s">
        <v>22</v>
      </c>
      <c r="V130" s="26"/>
      <c r="Y130" s="16">
        <v>42446.503622685188</v>
      </c>
    </row>
    <row r="131" spans="1:25" s="12" customFormat="1" hidden="1" x14ac:dyDescent="0.25">
      <c r="A131" s="12" t="s">
        <v>23</v>
      </c>
      <c r="B131" s="12" t="s">
        <v>534</v>
      </c>
      <c r="C131" s="12" t="s">
        <v>535</v>
      </c>
      <c r="D131" s="12" t="s">
        <v>258</v>
      </c>
      <c r="E131" s="12" t="s">
        <v>259</v>
      </c>
      <c r="H131" s="12" t="s">
        <v>411</v>
      </c>
      <c r="I131" s="12" t="s">
        <v>536</v>
      </c>
      <c r="K131" s="12" t="s">
        <v>412</v>
      </c>
      <c r="L131" s="13">
        <v>110</v>
      </c>
      <c r="M131" s="14">
        <v>42352</v>
      </c>
      <c r="N131" s="13">
        <v>9</v>
      </c>
      <c r="O131" s="32">
        <v>-60.5</v>
      </c>
      <c r="P131" s="15">
        <v>0</v>
      </c>
      <c r="Q131" s="15">
        <f t="shared" si="14"/>
        <v>-60.5</v>
      </c>
      <c r="R131" s="12" t="s">
        <v>413</v>
      </c>
      <c r="T131" s="12" t="s">
        <v>21</v>
      </c>
      <c r="U131" s="12" t="s">
        <v>22</v>
      </c>
      <c r="V131" s="26"/>
      <c r="Y131" s="16">
        <v>42352.531435185185</v>
      </c>
    </row>
    <row r="132" spans="1:25" x14ac:dyDescent="0.25">
      <c r="L132" s="2"/>
      <c r="M132" s="3"/>
      <c r="N132" s="2"/>
      <c r="Y132" s="4"/>
    </row>
    <row r="133" spans="1:25" x14ac:dyDescent="0.25">
      <c r="L133" s="2"/>
      <c r="M133" s="3"/>
      <c r="N133" s="2"/>
      <c r="O133" s="33">
        <f>SUM(O120:O132)</f>
        <v>1320</v>
      </c>
      <c r="P133" s="18">
        <f t="shared" ref="P133:Q133" si="15">SUM(P120:P132)</f>
        <v>41.92</v>
      </c>
      <c r="Q133" s="18">
        <f t="shared" si="15"/>
        <v>1361.92</v>
      </c>
      <c r="Y133" s="4"/>
    </row>
    <row r="134" spans="1:25" x14ac:dyDescent="0.25">
      <c r="L134" s="2"/>
      <c r="M134" s="3"/>
      <c r="N134" s="2"/>
      <c r="Y134" s="4"/>
    </row>
    <row r="135" spans="1:25" x14ac:dyDescent="0.25">
      <c r="A135" s="1" t="s">
        <v>23</v>
      </c>
      <c r="B135" s="1" t="s">
        <v>42</v>
      </c>
      <c r="C135" s="1" t="s">
        <v>43</v>
      </c>
      <c r="D135" s="1" t="s">
        <v>46</v>
      </c>
      <c r="E135" s="1" t="s">
        <v>47</v>
      </c>
      <c r="H135" s="1" t="s">
        <v>414</v>
      </c>
      <c r="I135" s="1" t="s">
        <v>49</v>
      </c>
      <c r="J135" s="1" t="s">
        <v>559</v>
      </c>
      <c r="K135" s="1" t="s">
        <v>415</v>
      </c>
      <c r="L135" s="2">
        <v>10</v>
      </c>
      <c r="M135" s="3">
        <v>42391</v>
      </c>
      <c r="N135" s="2">
        <v>10</v>
      </c>
      <c r="O135" s="31">
        <v>60</v>
      </c>
      <c r="P135" s="17">
        <v>0</v>
      </c>
      <c r="Q135" s="17">
        <f t="shared" ref="Q135:Q140" si="16">SUM(O135:P135)</f>
        <v>60</v>
      </c>
      <c r="R135" s="1" t="s">
        <v>416</v>
      </c>
      <c r="T135" s="1" t="s">
        <v>21</v>
      </c>
      <c r="U135" s="1" t="s">
        <v>22</v>
      </c>
      <c r="V135" s="24" t="s">
        <v>626</v>
      </c>
      <c r="Y135" s="4">
        <v>42391.531458333331</v>
      </c>
    </row>
    <row r="136" spans="1:25" ht="20.399999999999999" x14ac:dyDescent="0.25">
      <c r="A136" s="1" t="s">
        <v>23</v>
      </c>
      <c r="B136" s="1" t="s">
        <v>114</v>
      </c>
      <c r="C136" s="1" t="s">
        <v>115</v>
      </c>
      <c r="D136" s="1" t="s">
        <v>226</v>
      </c>
      <c r="E136" s="1" t="s">
        <v>227</v>
      </c>
      <c r="F136" s="1" t="s">
        <v>118</v>
      </c>
      <c r="G136" s="1" t="s">
        <v>119</v>
      </c>
      <c r="H136" s="1" t="s">
        <v>414</v>
      </c>
      <c r="I136" s="1" t="s">
        <v>235</v>
      </c>
      <c r="J136" s="1" t="s">
        <v>578</v>
      </c>
      <c r="K136" s="1" t="s">
        <v>415</v>
      </c>
      <c r="L136" s="2">
        <v>20</v>
      </c>
      <c r="M136" s="3">
        <v>42391</v>
      </c>
      <c r="N136" s="2">
        <v>10</v>
      </c>
      <c r="O136" s="31">
        <v>119.88</v>
      </c>
      <c r="P136" s="17">
        <v>23.98</v>
      </c>
      <c r="Q136" s="17">
        <f t="shared" si="16"/>
        <v>143.85999999999999</v>
      </c>
      <c r="R136" s="1" t="s">
        <v>416</v>
      </c>
      <c r="T136" s="1" t="s">
        <v>21</v>
      </c>
      <c r="U136" s="1" t="s">
        <v>22</v>
      </c>
      <c r="V136" s="24" t="s">
        <v>623</v>
      </c>
      <c r="Y136" s="4">
        <v>42391.531458333331</v>
      </c>
    </row>
    <row r="137" spans="1:25" ht="30.6" x14ac:dyDescent="0.25">
      <c r="A137" s="1" t="s">
        <v>23</v>
      </c>
      <c r="B137" s="1" t="s">
        <v>435</v>
      </c>
      <c r="C137" s="1" t="s">
        <v>436</v>
      </c>
      <c r="D137" s="1" t="s">
        <v>151</v>
      </c>
      <c r="E137" s="1" t="s">
        <v>152</v>
      </c>
      <c r="H137" s="1" t="s">
        <v>414</v>
      </c>
      <c r="I137" s="1" t="s">
        <v>437</v>
      </c>
      <c r="J137" s="1" t="s">
        <v>579</v>
      </c>
      <c r="K137" s="1" t="s">
        <v>415</v>
      </c>
      <c r="L137" s="2">
        <v>30</v>
      </c>
      <c r="M137" s="3">
        <v>42391</v>
      </c>
      <c r="N137" s="2">
        <v>10</v>
      </c>
      <c r="O137" s="31">
        <v>16.899999999999999</v>
      </c>
      <c r="P137" s="17">
        <v>0</v>
      </c>
      <c r="Q137" s="17">
        <f t="shared" si="16"/>
        <v>16.899999999999999</v>
      </c>
      <c r="R137" s="1" t="s">
        <v>416</v>
      </c>
      <c r="T137" s="1" t="s">
        <v>21</v>
      </c>
      <c r="U137" s="1" t="s">
        <v>22</v>
      </c>
      <c r="V137" s="24" t="s">
        <v>624</v>
      </c>
      <c r="Y137" s="4">
        <v>42391.531458333331</v>
      </c>
    </row>
    <row r="138" spans="1:25" ht="20.399999999999999" x14ac:dyDescent="0.25">
      <c r="A138" s="1" t="s">
        <v>23</v>
      </c>
      <c r="B138" s="1" t="s">
        <v>438</v>
      </c>
      <c r="C138" s="1" t="s">
        <v>439</v>
      </c>
      <c r="D138" s="1" t="s">
        <v>226</v>
      </c>
      <c r="E138" s="1" t="s">
        <v>227</v>
      </c>
      <c r="H138" s="1" t="s">
        <v>414</v>
      </c>
      <c r="I138" s="1" t="s">
        <v>440</v>
      </c>
      <c r="J138" s="1" t="s">
        <v>580</v>
      </c>
      <c r="K138" s="1" t="s">
        <v>415</v>
      </c>
      <c r="L138" s="2">
        <v>40</v>
      </c>
      <c r="M138" s="3">
        <v>42391</v>
      </c>
      <c r="N138" s="2">
        <v>10</v>
      </c>
      <c r="O138" s="31">
        <v>99.990000000000009</v>
      </c>
      <c r="P138" s="17">
        <v>0</v>
      </c>
      <c r="Q138" s="17">
        <f t="shared" si="16"/>
        <v>99.990000000000009</v>
      </c>
      <c r="R138" s="1" t="s">
        <v>416</v>
      </c>
      <c r="T138" s="1" t="s">
        <v>21</v>
      </c>
      <c r="U138" s="1" t="s">
        <v>22</v>
      </c>
      <c r="V138" s="24" t="s">
        <v>625</v>
      </c>
      <c r="Y138" s="4">
        <v>42391.531458333331</v>
      </c>
    </row>
    <row r="139" spans="1:25" x14ac:dyDescent="0.25">
      <c r="A139" s="1" t="s">
        <v>23</v>
      </c>
      <c r="B139" s="1" t="s">
        <v>132</v>
      </c>
      <c r="C139" s="1" t="s">
        <v>133</v>
      </c>
      <c r="D139" s="1" t="s">
        <v>116</v>
      </c>
      <c r="E139" s="1" t="s">
        <v>117</v>
      </c>
      <c r="H139" s="1" t="s">
        <v>414</v>
      </c>
      <c r="I139" s="1" t="s">
        <v>134</v>
      </c>
      <c r="J139" s="1" t="s">
        <v>581</v>
      </c>
      <c r="K139" s="1" t="s">
        <v>415</v>
      </c>
      <c r="L139" s="2">
        <v>50</v>
      </c>
      <c r="M139" s="3">
        <v>42391</v>
      </c>
      <c r="N139" s="2">
        <v>10</v>
      </c>
      <c r="O139" s="31">
        <v>493</v>
      </c>
      <c r="P139" s="17">
        <v>0</v>
      </c>
      <c r="Q139" s="17">
        <f t="shared" si="16"/>
        <v>493</v>
      </c>
      <c r="R139" s="1" t="s">
        <v>416</v>
      </c>
      <c r="T139" s="1" t="s">
        <v>21</v>
      </c>
      <c r="U139" s="1" t="s">
        <v>22</v>
      </c>
      <c r="V139" s="24" t="s">
        <v>622</v>
      </c>
      <c r="Y139" s="4">
        <v>42391.531458333331</v>
      </c>
    </row>
    <row r="140" spans="1:25" x14ac:dyDescent="0.25">
      <c r="A140" s="1" t="s">
        <v>23</v>
      </c>
      <c r="B140" s="1" t="s">
        <v>137</v>
      </c>
      <c r="C140" s="1" t="s">
        <v>138</v>
      </c>
      <c r="D140" s="1" t="s">
        <v>116</v>
      </c>
      <c r="E140" s="1" t="s">
        <v>117</v>
      </c>
      <c r="H140" s="1" t="s">
        <v>414</v>
      </c>
      <c r="I140" s="1" t="s">
        <v>139</v>
      </c>
      <c r="J140" s="1" t="s">
        <v>582</v>
      </c>
      <c r="K140" s="1" t="s">
        <v>415</v>
      </c>
      <c r="L140" s="2">
        <v>60</v>
      </c>
      <c r="M140" s="3">
        <v>42391</v>
      </c>
      <c r="N140" s="2">
        <v>10</v>
      </c>
      <c r="O140" s="31">
        <v>37.800000000000004</v>
      </c>
      <c r="P140" s="17">
        <v>0</v>
      </c>
      <c r="Q140" s="17">
        <f t="shared" si="16"/>
        <v>37.800000000000004</v>
      </c>
      <c r="R140" s="1" t="s">
        <v>416</v>
      </c>
      <c r="T140" s="1" t="s">
        <v>21</v>
      </c>
      <c r="U140" s="1" t="s">
        <v>22</v>
      </c>
      <c r="V140" s="24" t="s">
        <v>621</v>
      </c>
      <c r="Y140" s="4">
        <v>42391.531458333331</v>
      </c>
    </row>
    <row r="141" spans="1:25" x14ac:dyDescent="0.25">
      <c r="L141" s="2"/>
      <c r="M141" s="3"/>
      <c r="N141" s="2"/>
      <c r="Y141" s="4"/>
    </row>
    <row r="142" spans="1:25" x14ac:dyDescent="0.25">
      <c r="L142" s="2"/>
      <c r="M142" s="3"/>
      <c r="N142" s="2"/>
      <c r="O142" s="33">
        <f>SUM(O135:O141)</f>
        <v>827.56999999999994</v>
      </c>
      <c r="P142" s="18">
        <f t="shared" ref="P142:Q142" si="17">SUM(P135:P141)</f>
        <v>23.98</v>
      </c>
      <c r="Q142" s="18">
        <f t="shared" si="17"/>
        <v>851.55</v>
      </c>
      <c r="Y142" s="4"/>
    </row>
    <row r="143" spans="1:25" x14ac:dyDescent="0.25">
      <c r="L143" s="2"/>
      <c r="M143" s="3"/>
      <c r="N143" s="2"/>
      <c r="Y143" s="4"/>
    </row>
    <row r="144" spans="1:25" x14ac:dyDescent="0.25">
      <c r="A144" s="1" t="s">
        <v>23</v>
      </c>
      <c r="B144" s="1" t="s">
        <v>251</v>
      </c>
      <c r="C144" s="1" t="s">
        <v>252</v>
      </c>
      <c r="D144" s="1" t="s">
        <v>253</v>
      </c>
      <c r="E144" s="1" t="s">
        <v>254</v>
      </c>
      <c r="F144" s="1" t="s">
        <v>395</v>
      </c>
      <c r="G144" s="1" t="s">
        <v>396</v>
      </c>
      <c r="H144" s="1" t="s">
        <v>414</v>
      </c>
      <c r="I144" s="1" t="s">
        <v>397</v>
      </c>
      <c r="J144" s="1" t="s">
        <v>569</v>
      </c>
      <c r="K144" s="1" t="s">
        <v>465</v>
      </c>
      <c r="L144" s="2">
        <v>10</v>
      </c>
      <c r="M144" s="3">
        <v>42395</v>
      </c>
      <c r="N144" s="2">
        <v>10</v>
      </c>
      <c r="O144" s="31">
        <v>442.5</v>
      </c>
      <c r="P144" s="17">
        <v>88.5</v>
      </c>
      <c r="Q144" s="17">
        <f>SUM(O144:P144)</f>
        <v>531</v>
      </c>
      <c r="R144" s="1" t="s">
        <v>466</v>
      </c>
      <c r="S144" s="1" t="s">
        <v>467</v>
      </c>
      <c r="T144" s="1" t="s">
        <v>21</v>
      </c>
      <c r="U144" s="1" t="s">
        <v>22</v>
      </c>
      <c r="V144" s="24" t="s">
        <v>620</v>
      </c>
      <c r="Y144" s="4">
        <v>42395.406423611108</v>
      </c>
    </row>
    <row r="145" spans="1:25" x14ac:dyDescent="0.25">
      <c r="L145" s="2"/>
      <c r="M145" s="3"/>
      <c r="N145" s="2"/>
      <c r="Y145" s="4"/>
    </row>
    <row r="146" spans="1:25" x14ac:dyDescent="0.25">
      <c r="L146" s="2"/>
      <c r="M146" s="3"/>
      <c r="N146" s="2"/>
      <c r="O146" s="33">
        <f>SUM(O144:O145)</f>
        <v>442.5</v>
      </c>
      <c r="P146" s="18">
        <f t="shared" ref="P146:Q146" si="18">SUM(P144:P145)</f>
        <v>88.5</v>
      </c>
      <c r="Q146" s="18">
        <f t="shared" si="18"/>
        <v>531</v>
      </c>
      <c r="Y146" s="4"/>
    </row>
    <row r="147" spans="1:25" x14ac:dyDescent="0.25">
      <c r="L147" s="2"/>
      <c r="M147" s="3"/>
      <c r="N147" s="2"/>
      <c r="Y147" s="4"/>
    </row>
    <row r="148" spans="1:25" s="12" customFormat="1" hidden="1" x14ac:dyDescent="0.25">
      <c r="A148" s="12" t="s">
        <v>23</v>
      </c>
      <c r="B148" s="12" t="s">
        <v>251</v>
      </c>
      <c r="C148" s="12" t="s">
        <v>252</v>
      </c>
      <c r="D148" s="12" t="s">
        <v>253</v>
      </c>
      <c r="E148" s="12" t="s">
        <v>254</v>
      </c>
      <c r="F148" s="12" t="s">
        <v>395</v>
      </c>
      <c r="G148" s="12" t="s">
        <v>396</v>
      </c>
      <c r="H148" s="12" t="s">
        <v>468</v>
      </c>
      <c r="I148" s="12" t="s">
        <v>397</v>
      </c>
      <c r="K148" s="12" t="s">
        <v>469</v>
      </c>
      <c r="L148" s="13">
        <v>10</v>
      </c>
      <c r="M148" s="14">
        <v>42411</v>
      </c>
      <c r="N148" s="13">
        <v>11</v>
      </c>
      <c r="O148" s="32">
        <v>-43.75</v>
      </c>
      <c r="P148" s="15">
        <v>-8.75</v>
      </c>
      <c r="Q148" s="15">
        <f>SUM(O148:P148)</f>
        <v>-52.5</v>
      </c>
      <c r="R148" s="12" t="s">
        <v>470</v>
      </c>
      <c r="S148" s="12" t="s">
        <v>471</v>
      </c>
      <c r="T148" s="12" t="s">
        <v>21</v>
      </c>
      <c r="U148" s="12" t="s">
        <v>22</v>
      </c>
      <c r="V148" s="26"/>
      <c r="Y148" s="16">
        <v>42411.448125000003</v>
      </c>
    </row>
    <row r="149" spans="1:25" s="12" customFormat="1" hidden="1" x14ac:dyDescent="0.25">
      <c r="A149" s="12" t="s">
        <v>23</v>
      </c>
      <c r="B149" s="12" t="s">
        <v>251</v>
      </c>
      <c r="C149" s="12" t="s">
        <v>252</v>
      </c>
      <c r="D149" s="12" t="s">
        <v>253</v>
      </c>
      <c r="E149" s="12" t="s">
        <v>254</v>
      </c>
      <c r="F149" s="12" t="s">
        <v>395</v>
      </c>
      <c r="G149" s="12" t="s">
        <v>396</v>
      </c>
      <c r="H149" s="12" t="s">
        <v>468</v>
      </c>
      <c r="I149" s="12" t="s">
        <v>397</v>
      </c>
      <c r="K149" s="12" t="s">
        <v>472</v>
      </c>
      <c r="L149" s="13">
        <v>10</v>
      </c>
      <c r="M149" s="14">
        <v>42411</v>
      </c>
      <c r="N149" s="13">
        <v>11</v>
      </c>
      <c r="O149" s="32">
        <v>43.75</v>
      </c>
      <c r="P149" s="15">
        <v>8.75</v>
      </c>
      <c r="Q149" s="15">
        <f>SUM(O149:P149)</f>
        <v>52.5</v>
      </c>
      <c r="R149" s="12" t="s">
        <v>470</v>
      </c>
      <c r="S149" s="12" t="s">
        <v>471</v>
      </c>
      <c r="T149" s="12" t="s">
        <v>21</v>
      </c>
      <c r="U149" s="12" t="s">
        <v>22</v>
      </c>
      <c r="V149" s="26"/>
      <c r="Y149" s="16">
        <v>42411.448182870372</v>
      </c>
    </row>
    <row r="150" spans="1:25" hidden="1" x14ac:dyDescent="0.25">
      <c r="L150" s="2"/>
      <c r="M150" s="3"/>
      <c r="N150" s="2"/>
      <c r="Y150" s="4"/>
    </row>
    <row r="151" spans="1:25" hidden="1" x14ac:dyDescent="0.25">
      <c r="L151" s="2"/>
      <c r="M151" s="3"/>
      <c r="N151" s="2"/>
      <c r="O151" s="33">
        <f>SUM(O148:O150)</f>
        <v>0</v>
      </c>
      <c r="P151" s="18">
        <f t="shared" ref="P151:Q151" si="19">SUM(P148:P150)</f>
        <v>0</v>
      </c>
      <c r="Q151" s="18">
        <f t="shared" si="19"/>
        <v>0</v>
      </c>
      <c r="Y151" s="4"/>
    </row>
    <row r="152" spans="1:25" hidden="1" x14ac:dyDescent="0.25">
      <c r="L152" s="2"/>
      <c r="M152" s="3"/>
      <c r="N152" s="2"/>
      <c r="Y152" s="4"/>
    </row>
    <row r="153" spans="1:25" x14ac:dyDescent="0.25">
      <c r="A153" s="1" t="s">
        <v>23</v>
      </c>
      <c r="B153" s="1" t="s">
        <v>24</v>
      </c>
      <c r="C153" s="1" t="s">
        <v>25</v>
      </c>
      <c r="D153" s="1" t="s">
        <v>116</v>
      </c>
      <c r="E153" s="1" t="s">
        <v>117</v>
      </c>
      <c r="H153" s="1" t="s">
        <v>461</v>
      </c>
      <c r="I153" s="1" t="s">
        <v>135</v>
      </c>
      <c r="J153" s="1" t="s">
        <v>551</v>
      </c>
      <c r="K153" s="1" t="s">
        <v>462</v>
      </c>
      <c r="L153" s="2">
        <v>10</v>
      </c>
      <c r="M153" s="3">
        <v>42412</v>
      </c>
      <c r="N153" s="2">
        <v>11</v>
      </c>
      <c r="O153" s="31">
        <v>88.7</v>
      </c>
      <c r="P153" s="17">
        <v>0</v>
      </c>
      <c r="Q153" s="17">
        <f t="shared" ref="Q153:Q162" si="20">SUM(O153:P153)</f>
        <v>88.7</v>
      </c>
      <c r="R153" s="1" t="s">
        <v>463</v>
      </c>
      <c r="T153" s="1" t="s">
        <v>21</v>
      </c>
      <c r="U153" s="1" t="s">
        <v>22</v>
      </c>
      <c r="V153" s="24" t="s">
        <v>615</v>
      </c>
      <c r="Y153" s="4">
        <v>42412.468946759262</v>
      </c>
    </row>
    <row r="154" spans="1:25" x14ac:dyDescent="0.25">
      <c r="A154" s="1" t="s">
        <v>23</v>
      </c>
      <c r="B154" s="1" t="s">
        <v>24</v>
      </c>
      <c r="C154" s="1" t="s">
        <v>25</v>
      </c>
      <c r="D154" s="1" t="s">
        <v>116</v>
      </c>
      <c r="E154" s="1" t="s">
        <v>117</v>
      </c>
      <c r="H154" s="1" t="s">
        <v>461</v>
      </c>
      <c r="I154" s="1" t="s">
        <v>135</v>
      </c>
      <c r="J154" s="1" t="s">
        <v>551</v>
      </c>
      <c r="K154" s="1" t="s">
        <v>462</v>
      </c>
      <c r="L154" s="2">
        <v>20</v>
      </c>
      <c r="M154" s="3">
        <v>42412</v>
      </c>
      <c r="N154" s="2">
        <v>11</v>
      </c>
      <c r="O154" s="31">
        <v>71</v>
      </c>
      <c r="P154" s="17">
        <v>0</v>
      </c>
      <c r="Q154" s="17">
        <f t="shared" si="20"/>
        <v>71</v>
      </c>
      <c r="R154" s="1" t="s">
        <v>463</v>
      </c>
      <c r="T154" s="1" t="s">
        <v>21</v>
      </c>
      <c r="U154" s="1" t="s">
        <v>22</v>
      </c>
      <c r="V154" s="24" t="s">
        <v>614</v>
      </c>
      <c r="Y154" s="4">
        <v>42412.468946759262</v>
      </c>
    </row>
    <row r="155" spans="1:25" x14ac:dyDescent="0.25">
      <c r="A155" s="1" t="s">
        <v>23</v>
      </c>
      <c r="B155" s="1" t="s">
        <v>251</v>
      </c>
      <c r="C155" s="1" t="s">
        <v>252</v>
      </c>
      <c r="D155" s="1" t="s">
        <v>253</v>
      </c>
      <c r="E155" s="1" t="s">
        <v>254</v>
      </c>
      <c r="F155" s="1" t="s">
        <v>395</v>
      </c>
      <c r="G155" s="1" t="s">
        <v>396</v>
      </c>
      <c r="H155" s="1" t="s">
        <v>461</v>
      </c>
      <c r="I155" s="1" t="s">
        <v>397</v>
      </c>
      <c r="J155" s="1" t="s">
        <v>569</v>
      </c>
      <c r="K155" s="1" t="s">
        <v>462</v>
      </c>
      <c r="L155" s="2">
        <v>30</v>
      </c>
      <c r="M155" s="3">
        <v>42412</v>
      </c>
      <c r="N155" s="2">
        <v>11</v>
      </c>
      <c r="O155" s="31">
        <v>-43.75</v>
      </c>
      <c r="P155" s="17">
        <v>-8.75</v>
      </c>
      <c r="Q155" s="17">
        <f t="shared" si="20"/>
        <v>-52.5</v>
      </c>
      <c r="R155" s="1" t="s">
        <v>463</v>
      </c>
      <c r="T155" s="1" t="s">
        <v>21</v>
      </c>
      <c r="U155" s="1" t="s">
        <v>22</v>
      </c>
      <c r="V155" s="24" t="s">
        <v>619</v>
      </c>
      <c r="Y155" s="4">
        <v>42412.468946759262</v>
      </c>
    </row>
    <row r="156" spans="1:25" x14ac:dyDescent="0.25">
      <c r="A156" s="1" t="s">
        <v>23</v>
      </c>
      <c r="B156" s="1" t="s">
        <v>497</v>
      </c>
      <c r="C156" s="1" t="s">
        <v>498</v>
      </c>
      <c r="D156" s="1" t="s">
        <v>116</v>
      </c>
      <c r="E156" s="1" t="s">
        <v>117</v>
      </c>
      <c r="H156" s="1" t="s">
        <v>461</v>
      </c>
      <c r="I156" s="1" t="s">
        <v>504</v>
      </c>
      <c r="J156" s="1" t="s">
        <v>583</v>
      </c>
      <c r="K156" s="1" t="s">
        <v>462</v>
      </c>
      <c r="L156" s="2">
        <v>40</v>
      </c>
      <c r="M156" s="3">
        <v>42412</v>
      </c>
      <c r="N156" s="2">
        <v>11</v>
      </c>
      <c r="O156" s="31">
        <v>247</v>
      </c>
      <c r="P156" s="17">
        <v>0</v>
      </c>
      <c r="Q156" s="17">
        <f t="shared" si="20"/>
        <v>247</v>
      </c>
      <c r="R156" s="1" t="s">
        <v>463</v>
      </c>
      <c r="T156" s="1" t="s">
        <v>21</v>
      </c>
      <c r="U156" s="1" t="s">
        <v>22</v>
      </c>
      <c r="V156" s="24" t="s">
        <v>616</v>
      </c>
      <c r="Y156" s="4">
        <v>42412.468946759262</v>
      </c>
    </row>
    <row r="157" spans="1:25" x14ac:dyDescent="0.25">
      <c r="A157" s="1" t="s">
        <v>23</v>
      </c>
      <c r="B157" s="1" t="s">
        <v>146</v>
      </c>
      <c r="C157" s="1" t="s">
        <v>147</v>
      </c>
      <c r="D157" s="1" t="s">
        <v>116</v>
      </c>
      <c r="E157" s="1" t="s">
        <v>117</v>
      </c>
      <c r="H157" s="1" t="s">
        <v>461</v>
      </c>
      <c r="I157" s="1" t="s">
        <v>148</v>
      </c>
      <c r="J157" s="1" t="s">
        <v>548</v>
      </c>
      <c r="K157" s="1" t="s">
        <v>462</v>
      </c>
      <c r="L157" s="2">
        <v>50</v>
      </c>
      <c r="M157" s="3">
        <v>42412</v>
      </c>
      <c r="N157" s="2">
        <v>11</v>
      </c>
      <c r="O157" s="31">
        <v>259.10000000000002</v>
      </c>
      <c r="P157" s="17">
        <v>0</v>
      </c>
      <c r="Q157" s="17">
        <f t="shared" si="20"/>
        <v>259.10000000000002</v>
      </c>
      <c r="R157" s="1" t="s">
        <v>463</v>
      </c>
      <c r="T157" s="1" t="s">
        <v>21</v>
      </c>
      <c r="U157" s="1" t="s">
        <v>22</v>
      </c>
      <c r="V157" s="24" t="s">
        <v>613</v>
      </c>
      <c r="Y157" s="4">
        <v>42412.468946759262</v>
      </c>
    </row>
    <row r="158" spans="1:25" x14ac:dyDescent="0.25">
      <c r="A158" s="1" t="s">
        <v>23</v>
      </c>
      <c r="B158" s="1" t="s">
        <v>137</v>
      </c>
      <c r="C158" s="1" t="s">
        <v>138</v>
      </c>
      <c r="D158" s="1" t="s">
        <v>88</v>
      </c>
      <c r="E158" s="1" t="s">
        <v>89</v>
      </c>
      <c r="H158" s="1" t="s">
        <v>461</v>
      </c>
      <c r="I158" s="1" t="s">
        <v>514</v>
      </c>
      <c r="J158" s="1" t="s">
        <v>584</v>
      </c>
      <c r="K158" s="1" t="s">
        <v>462</v>
      </c>
      <c r="L158" s="2">
        <v>60</v>
      </c>
      <c r="M158" s="3">
        <v>42412</v>
      </c>
      <c r="N158" s="2">
        <v>11</v>
      </c>
      <c r="O158" s="31">
        <v>144.5</v>
      </c>
      <c r="P158" s="17">
        <v>0</v>
      </c>
      <c r="Q158" s="17">
        <f t="shared" si="20"/>
        <v>144.5</v>
      </c>
      <c r="R158" s="1" t="s">
        <v>463</v>
      </c>
      <c r="T158" s="1" t="s">
        <v>21</v>
      </c>
      <c r="U158" s="1" t="s">
        <v>22</v>
      </c>
      <c r="V158" s="24" t="s">
        <v>616</v>
      </c>
      <c r="Y158" s="4">
        <v>42412.468946759262</v>
      </c>
    </row>
    <row r="159" spans="1:25" x14ac:dyDescent="0.25">
      <c r="A159" s="1" t="s">
        <v>23</v>
      </c>
      <c r="B159" s="1" t="s">
        <v>172</v>
      </c>
      <c r="C159" s="1" t="s">
        <v>173</v>
      </c>
      <c r="D159" s="1" t="s">
        <v>204</v>
      </c>
      <c r="E159" s="1" t="s">
        <v>205</v>
      </c>
      <c r="H159" s="1" t="s">
        <v>461</v>
      </c>
      <c r="I159" s="1" t="s">
        <v>206</v>
      </c>
      <c r="J159" s="1" t="s">
        <v>544</v>
      </c>
      <c r="K159" s="1" t="s">
        <v>462</v>
      </c>
      <c r="L159" s="2">
        <v>70</v>
      </c>
      <c r="M159" s="3">
        <v>42412</v>
      </c>
      <c r="N159" s="2">
        <v>11</v>
      </c>
      <c r="O159" s="31">
        <v>1081.92</v>
      </c>
      <c r="P159" s="17">
        <v>0</v>
      </c>
      <c r="Q159" s="17">
        <f t="shared" si="20"/>
        <v>1081.92</v>
      </c>
      <c r="R159" s="1" t="s">
        <v>463</v>
      </c>
      <c r="T159" s="1" t="s">
        <v>21</v>
      </c>
      <c r="U159" s="1" t="s">
        <v>22</v>
      </c>
      <c r="V159" s="24" t="s">
        <v>612</v>
      </c>
      <c r="Y159" s="4">
        <v>42412.468946759262</v>
      </c>
    </row>
    <row r="160" spans="1:25" x14ac:dyDescent="0.25">
      <c r="A160" s="1" t="s">
        <v>23</v>
      </c>
      <c r="B160" s="1" t="s">
        <v>172</v>
      </c>
      <c r="C160" s="1" t="s">
        <v>173</v>
      </c>
      <c r="D160" s="1" t="s">
        <v>204</v>
      </c>
      <c r="E160" s="1" t="s">
        <v>205</v>
      </c>
      <c r="H160" s="1" t="s">
        <v>461</v>
      </c>
      <c r="I160" s="1" t="s">
        <v>206</v>
      </c>
      <c r="J160" s="1" t="s">
        <v>544</v>
      </c>
      <c r="K160" s="1" t="s">
        <v>462</v>
      </c>
      <c r="L160" s="2">
        <v>80</v>
      </c>
      <c r="M160" s="3">
        <v>42412</v>
      </c>
      <c r="N160" s="2">
        <v>11</v>
      </c>
      <c r="O160" s="31">
        <v>1.08</v>
      </c>
      <c r="P160" s="17">
        <v>0</v>
      </c>
      <c r="Q160" s="17">
        <f t="shared" si="20"/>
        <v>1.08</v>
      </c>
      <c r="R160" s="1" t="s">
        <v>463</v>
      </c>
      <c r="T160" s="1" t="s">
        <v>21</v>
      </c>
      <c r="U160" s="1" t="s">
        <v>22</v>
      </c>
      <c r="V160" s="24" t="s">
        <v>612</v>
      </c>
      <c r="Y160" s="4">
        <v>42412.468946759262</v>
      </c>
    </row>
    <row r="161" spans="1:25" ht="20.399999999999999" x14ac:dyDescent="0.25">
      <c r="A161" s="1" t="s">
        <v>23</v>
      </c>
      <c r="B161" s="1" t="s">
        <v>519</v>
      </c>
      <c r="C161" s="1" t="s">
        <v>520</v>
      </c>
      <c r="D161" s="1" t="s">
        <v>521</v>
      </c>
      <c r="E161" s="1" t="s">
        <v>522</v>
      </c>
      <c r="H161" s="1" t="s">
        <v>461</v>
      </c>
      <c r="I161" s="1" t="s">
        <v>523</v>
      </c>
      <c r="J161" s="1" t="s">
        <v>585</v>
      </c>
      <c r="K161" s="1" t="s">
        <v>462</v>
      </c>
      <c r="L161" s="2">
        <v>90</v>
      </c>
      <c r="M161" s="3">
        <v>42412</v>
      </c>
      <c r="N161" s="2">
        <v>11</v>
      </c>
      <c r="O161" s="31">
        <v>72</v>
      </c>
      <c r="P161" s="17">
        <v>0</v>
      </c>
      <c r="Q161" s="17">
        <f t="shared" si="20"/>
        <v>72</v>
      </c>
      <c r="R161" s="1" t="s">
        <v>463</v>
      </c>
      <c r="T161" s="1" t="s">
        <v>21</v>
      </c>
      <c r="U161" s="1" t="s">
        <v>22</v>
      </c>
      <c r="V161" s="24" t="s">
        <v>618</v>
      </c>
      <c r="Y161" s="4">
        <v>42412.468946759262</v>
      </c>
    </row>
    <row r="162" spans="1:25" x14ac:dyDescent="0.25">
      <c r="A162" s="1" t="s">
        <v>23</v>
      </c>
      <c r="B162" s="1" t="s">
        <v>524</v>
      </c>
      <c r="C162" s="1" t="s">
        <v>525</v>
      </c>
      <c r="D162" s="1" t="s">
        <v>528</v>
      </c>
      <c r="E162" s="1" t="s">
        <v>529</v>
      </c>
      <c r="H162" s="1" t="s">
        <v>461</v>
      </c>
      <c r="I162" s="1" t="s">
        <v>530</v>
      </c>
      <c r="J162" s="1" t="s">
        <v>586</v>
      </c>
      <c r="K162" s="1" t="s">
        <v>462</v>
      </c>
      <c r="L162" s="2">
        <v>100</v>
      </c>
      <c r="M162" s="3">
        <v>42412</v>
      </c>
      <c r="N162" s="2">
        <v>11</v>
      </c>
      <c r="O162" s="31">
        <v>300</v>
      </c>
      <c r="P162" s="17">
        <v>60</v>
      </c>
      <c r="Q162" s="17">
        <f t="shared" si="20"/>
        <v>360</v>
      </c>
      <c r="R162" s="1" t="s">
        <v>463</v>
      </c>
      <c r="T162" s="1" t="s">
        <v>21</v>
      </c>
      <c r="U162" s="1" t="s">
        <v>22</v>
      </c>
      <c r="V162" s="24" t="s">
        <v>617</v>
      </c>
      <c r="Y162" s="4">
        <v>42412.468946759262</v>
      </c>
    </row>
    <row r="163" spans="1:25" x14ac:dyDescent="0.25">
      <c r="L163" s="2"/>
      <c r="M163" s="3"/>
      <c r="N163" s="2"/>
      <c r="Y163" s="4"/>
    </row>
    <row r="164" spans="1:25" x14ac:dyDescent="0.25">
      <c r="L164" s="2"/>
      <c r="M164" s="3"/>
      <c r="N164" s="2"/>
      <c r="O164" s="33">
        <f>SUM(O153:O163)</f>
        <v>2221.5500000000002</v>
      </c>
      <c r="P164" s="18">
        <f t="shared" ref="P164:Q164" si="21">SUM(P153:P163)</f>
        <v>51.25</v>
      </c>
      <c r="Q164" s="18">
        <f t="shared" si="21"/>
        <v>2272.8000000000002</v>
      </c>
      <c r="Y164" s="4"/>
    </row>
    <row r="165" spans="1:25" x14ac:dyDescent="0.25">
      <c r="L165" s="2"/>
      <c r="M165" s="3"/>
      <c r="N165" s="2"/>
      <c r="Y165" s="4"/>
    </row>
    <row r="166" spans="1:25" x14ac:dyDescent="0.25">
      <c r="A166" s="1" t="s">
        <v>23</v>
      </c>
      <c r="B166" s="1" t="s">
        <v>42</v>
      </c>
      <c r="C166" s="1" t="s">
        <v>43</v>
      </c>
      <c r="D166" s="1" t="s">
        <v>46</v>
      </c>
      <c r="E166" s="1" t="s">
        <v>47</v>
      </c>
      <c r="H166" s="1" t="s">
        <v>404</v>
      </c>
      <c r="I166" s="1" t="s">
        <v>49</v>
      </c>
      <c r="J166" s="1" t="s">
        <v>559</v>
      </c>
      <c r="K166" s="1" t="s">
        <v>405</v>
      </c>
      <c r="L166" s="2">
        <v>10</v>
      </c>
      <c r="M166" s="3">
        <v>42446</v>
      </c>
      <c r="N166" s="2">
        <v>12</v>
      </c>
      <c r="O166" s="31">
        <v>92.48</v>
      </c>
      <c r="P166" s="17">
        <v>0</v>
      </c>
      <c r="Q166" s="17">
        <f t="shared" ref="Q166:Q173" si="22">SUM(O166:P166)</f>
        <v>92.48</v>
      </c>
      <c r="R166" s="1" t="s">
        <v>406</v>
      </c>
      <c r="T166" s="1" t="s">
        <v>21</v>
      </c>
      <c r="U166" s="1" t="s">
        <v>22</v>
      </c>
      <c r="V166" s="24" t="s">
        <v>633</v>
      </c>
      <c r="Y166" s="4">
        <v>42446.635601851849</v>
      </c>
    </row>
    <row r="167" spans="1:25" x14ac:dyDescent="0.25">
      <c r="A167" s="1" t="s">
        <v>23</v>
      </c>
      <c r="B167" s="1" t="s">
        <v>104</v>
      </c>
      <c r="C167" s="1" t="s">
        <v>105</v>
      </c>
      <c r="D167" s="1" t="s">
        <v>116</v>
      </c>
      <c r="E167" s="1" t="s">
        <v>117</v>
      </c>
      <c r="H167" s="1" t="s">
        <v>404</v>
      </c>
      <c r="I167" s="1" t="s">
        <v>125</v>
      </c>
      <c r="J167" s="1" t="s">
        <v>552</v>
      </c>
      <c r="K167" s="1" t="s">
        <v>405</v>
      </c>
      <c r="L167" s="2">
        <v>20</v>
      </c>
      <c r="M167" s="3">
        <v>42446</v>
      </c>
      <c r="N167" s="2">
        <v>12</v>
      </c>
      <c r="O167" s="31">
        <v>91.350000000000009</v>
      </c>
      <c r="P167" s="17">
        <v>0</v>
      </c>
      <c r="Q167" s="17">
        <f t="shared" si="22"/>
        <v>91.350000000000009</v>
      </c>
      <c r="R167" s="1" t="s">
        <v>406</v>
      </c>
      <c r="T167" s="1" t="s">
        <v>21</v>
      </c>
      <c r="U167" s="1" t="s">
        <v>22</v>
      </c>
      <c r="V167" s="24" t="s">
        <v>632</v>
      </c>
      <c r="Y167" s="4">
        <v>42446.635601851849</v>
      </c>
    </row>
    <row r="168" spans="1:25" x14ac:dyDescent="0.25">
      <c r="A168" s="1" t="s">
        <v>23</v>
      </c>
      <c r="B168" s="1" t="s">
        <v>132</v>
      </c>
      <c r="C168" s="1" t="s">
        <v>133</v>
      </c>
      <c r="D168" s="1" t="s">
        <v>226</v>
      </c>
      <c r="E168" s="1" t="s">
        <v>227</v>
      </c>
      <c r="H168" s="1" t="s">
        <v>404</v>
      </c>
      <c r="I168" s="1" t="s">
        <v>365</v>
      </c>
      <c r="J168" s="1" t="s">
        <v>587</v>
      </c>
      <c r="K168" s="1" t="s">
        <v>405</v>
      </c>
      <c r="L168" s="2">
        <v>30</v>
      </c>
      <c r="M168" s="3">
        <v>42446</v>
      </c>
      <c r="N168" s="2">
        <v>12</v>
      </c>
      <c r="O168" s="31">
        <v>35.99</v>
      </c>
      <c r="P168" s="17">
        <v>0</v>
      </c>
      <c r="Q168" s="17">
        <f t="shared" si="22"/>
        <v>35.99</v>
      </c>
      <c r="R168" s="1" t="s">
        <v>406</v>
      </c>
      <c r="T168" s="1" t="s">
        <v>21</v>
      </c>
      <c r="U168" s="1" t="s">
        <v>22</v>
      </c>
      <c r="V168" s="24" t="s">
        <v>629</v>
      </c>
      <c r="Y168" s="4">
        <v>42446.635601851849</v>
      </c>
    </row>
    <row r="169" spans="1:25" x14ac:dyDescent="0.25">
      <c r="A169" s="1" t="s">
        <v>23</v>
      </c>
      <c r="B169" s="1" t="s">
        <v>146</v>
      </c>
      <c r="C169" s="1" t="s">
        <v>147</v>
      </c>
      <c r="D169" s="1" t="s">
        <v>88</v>
      </c>
      <c r="E169" s="1" t="s">
        <v>89</v>
      </c>
      <c r="H169" s="1" t="s">
        <v>404</v>
      </c>
      <c r="I169" s="1" t="s">
        <v>513</v>
      </c>
      <c r="J169" s="1" t="s">
        <v>588</v>
      </c>
      <c r="K169" s="1" t="s">
        <v>405</v>
      </c>
      <c r="L169" s="2">
        <v>40</v>
      </c>
      <c r="M169" s="3">
        <v>42446</v>
      </c>
      <c r="N169" s="2">
        <v>12</v>
      </c>
      <c r="O169" s="31">
        <v>183.9</v>
      </c>
      <c r="P169" s="17">
        <v>0</v>
      </c>
      <c r="Q169" s="17">
        <f t="shared" si="22"/>
        <v>183.9</v>
      </c>
      <c r="R169" s="1" t="s">
        <v>406</v>
      </c>
      <c r="T169" s="1" t="s">
        <v>21</v>
      </c>
      <c r="U169" s="1" t="s">
        <v>22</v>
      </c>
      <c r="V169" s="24" t="s">
        <v>630</v>
      </c>
      <c r="Y169" s="4">
        <v>42446.635601851849</v>
      </c>
    </row>
    <row r="170" spans="1:25" x14ac:dyDescent="0.25">
      <c r="A170" s="1" t="s">
        <v>23</v>
      </c>
      <c r="B170" s="1" t="s">
        <v>146</v>
      </c>
      <c r="C170" s="1" t="s">
        <v>147</v>
      </c>
      <c r="D170" s="1" t="s">
        <v>88</v>
      </c>
      <c r="E170" s="1" t="s">
        <v>89</v>
      </c>
      <c r="H170" s="1" t="s">
        <v>404</v>
      </c>
      <c r="I170" s="1" t="s">
        <v>513</v>
      </c>
      <c r="J170" s="1" t="s">
        <v>588</v>
      </c>
      <c r="K170" s="1" t="s">
        <v>405</v>
      </c>
      <c r="L170" s="2">
        <v>50</v>
      </c>
      <c r="M170" s="3">
        <v>42446</v>
      </c>
      <c r="N170" s="2">
        <v>12</v>
      </c>
      <c r="O170" s="31">
        <v>167.3</v>
      </c>
      <c r="P170" s="17">
        <v>0</v>
      </c>
      <c r="Q170" s="17">
        <f t="shared" si="22"/>
        <v>167.3</v>
      </c>
      <c r="R170" s="1" t="s">
        <v>406</v>
      </c>
      <c r="T170" s="1" t="s">
        <v>21</v>
      </c>
      <c r="U170" s="1" t="s">
        <v>22</v>
      </c>
      <c r="V170" s="24" t="s">
        <v>631</v>
      </c>
      <c r="Y170" s="4">
        <v>42446.635601851849</v>
      </c>
    </row>
    <row r="171" spans="1:25" x14ac:dyDescent="0.25">
      <c r="A171" s="1" t="s">
        <v>23</v>
      </c>
      <c r="B171" s="1" t="s">
        <v>146</v>
      </c>
      <c r="C171" s="1" t="s">
        <v>147</v>
      </c>
      <c r="D171" s="1" t="s">
        <v>116</v>
      </c>
      <c r="E171" s="1" t="s">
        <v>117</v>
      </c>
      <c r="H171" s="1" t="s">
        <v>404</v>
      </c>
      <c r="I171" s="1" t="s">
        <v>148</v>
      </c>
      <c r="J171" s="1" t="s">
        <v>548</v>
      </c>
      <c r="K171" s="1" t="s">
        <v>405</v>
      </c>
      <c r="L171" s="2">
        <v>60</v>
      </c>
      <c r="M171" s="3">
        <v>42446</v>
      </c>
      <c r="N171" s="2">
        <v>12</v>
      </c>
      <c r="O171" s="31">
        <v>84.95</v>
      </c>
      <c r="P171" s="17">
        <v>0</v>
      </c>
      <c r="Q171" s="17">
        <f t="shared" si="22"/>
        <v>84.95</v>
      </c>
      <c r="R171" s="1" t="s">
        <v>406</v>
      </c>
      <c r="T171" s="1" t="s">
        <v>21</v>
      </c>
      <c r="U171" s="1" t="s">
        <v>22</v>
      </c>
      <c r="V171" s="24" t="s">
        <v>630</v>
      </c>
      <c r="Y171" s="4">
        <v>42446.635601851849</v>
      </c>
    </row>
    <row r="172" spans="1:25" x14ac:dyDescent="0.25">
      <c r="A172" s="1" t="s">
        <v>23</v>
      </c>
      <c r="B172" s="1" t="s">
        <v>146</v>
      </c>
      <c r="C172" s="1" t="s">
        <v>147</v>
      </c>
      <c r="D172" s="1" t="s">
        <v>116</v>
      </c>
      <c r="E172" s="1" t="s">
        <v>117</v>
      </c>
      <c r="H172" s="1" t="s">
        <v>404</v>
      </c>
      <c r="I172" s="1" t="s">
        <v>148</v>
      </c>
      <c r="J172" s="1" t="s">
        <v>548</v>
      </c>
      <c r="K172" s="1" t="s">
        <v>405</v>
      </c>
      <c r="L172" s="2">
        <v>70</v>
      </c>
      <c r="M172" s="3">
        <v>42446</v>
      </c>
      <c r="N172" s="2">
        <v>12</v>
      </c>
      <c r="O172" s="31">
        <v>43</v>
      </c>
      <c r="P172" s="17">
        <v>0</v>
      </c>
      <c r="Q172" s="17">
        <f t="shared" si="22"/>
        <v>43</v>
      </c>
      <c r="R172" s="1" t="s">
        <v>406</v>
      </c>
      <c r="T172" s="1" t="s">
        <v>21</v>
      </c>
      <c r="U172" s="1" t="s">
        <v>22</v>
      </c>
      <c r="V172" s="24" t="s">
        <v>628</v>
      </c>
      <c r="Y172" s="4">
        <v>42446.635601851849</v>
      </c>
    </row>
    <row r="173" spans="1:25" x14ac:dyDescent="0.25">
      <c r="A173" s="1" t="s">
        <v>23</v>
      </c>
      <c r="B173" s="1" t="s">
        <v>172</v>
      </c>
      <c r="C173" s="1" t="s">
        <v>173</v>
      </c>
      <c r="D173" s="1" t="s">
        <v>204</v>
      </c>
      <c r="E173" s="1" t="s">
        <v>205</v>
      </c>
      <c r="H173" s="1" t="s">
        <v>404</v>
      </c>
      <c r="I173" s="1" t="s">
        <v>206</v>
      </c>
      <c r="J173" s="1" t="s">
        <v>544</v>
      </c>
      <c r="K173" s="1" t="s">
        <v>405</v>
      </c>
      <c r="L173" s="2">
        <v>80</v>
      </c>
      <c r="M173" s="3">
        <v>42446</v>
      </c>
      <c r="N173" s="2">
        <v>12</v>
      </c>
      <c r="O173" s="31">
        <v>435</v>
      </c>
      <c r="P173" s="17">
        <v>0</v>
      </c>
      <c r="Q173" s="17">
        <f t="shared" si="22"/>
        <v>435</v>
      </c>
      <c r="R173" s="1" t="s">
        <v>406</v>
      </c>
      <c r="T173" s="1" t="s">
        <v>21</v>
      </c>
      <c r="U173" s="1" t="s">
        <v>22</v>
      </c>
      <c r="V173" s="24" t="s">
        <v>627</v>
      </c>
      <c r="Y173" s="4">
        <v>42446.635601851849</v>
      </c>
    </row>
    <row r="174" spans="1:25" x14ac:dyDescent="0.25">
      <c r="L174" s="2"/>
      <c r="M174" s="3"/>
      <c r="N174" s="2"/>
      <c r="Y174" s="4"/>
    </row>
    <row r="175" spans="1:25" x14ac:dyDescent="0.25">
      <c r="L175" s="2"/>
      <c r="M175" s="3"/>
      <c r="N175" s="2"/>
      <c r="O175" s="33">
        <f>SUM(O166:O174)</f>
        <v>1133.97</v>
      </c>
      <c r="P175" s="18">
        <f t="shared" ref="P175:Q175" si="23">SUM(P166:P174)</f>
        <v>0</v>
      </c>
      <c r="Q175" s="18">
        <f t="shared" si="23"/>
        <v>1133.97</v>
      </c>
      <c r="Y175" s="4"/>
    </row>
    <row r="176" spans="1:25" x14ac:dyDescent="0.25">
      <c r="L176" s="2"/>
      <c r="M176" s="3"/>
      <c r="N176" s="2"/>
      <c r="Y176" s="4"/>
    </row>
  </sheetData>
  <sortState xmlns:xlrd2="http://schemas.microsoft.com/office/spreadsheetml/2017/richdata2" ref="A4:Y139">
    <sortCondition ref="R4:R139"/>
    <sortCondition ref="I4:I139"/>
    <sortCondition ref="L4:L139"/>
  </sortState>
  <pageMargins left="0.19685039370078741" right="0.19685039370078741" top="0.39370078740157483" bottom="0.39370078740157483" header="0.19685039370078741" footer="0.19685039370078741"/>
  <pageSetup paperSize="8" scale="99" fitToHeight="3" orientation="landscape" r:id="rId1"/>
  <headerFooter>
    <oddHeader>&amp;L&amp;D&amp;C&amp;F.xlsx - &amp;A&amp;R&amp;T</oddHeader>
    <oddFooter>Page &amp;P of &amp;N</oddFooter>
  </headerFooter>
  <ignoredErrors>
    <ignoredError sqref="K4:K173 R4:R173 T4:T173" numberStoredAsText="1"/>
    <ignoredError sqref="Q4:Q1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2011-12 old format</vt:lpstr>
      <vt:lpstr>2012-13</vt:lpstr>
      <vt:lpstr>2013_14</vt:lpstr>
      <vt:lpstr>2014_15</vt:lpstr>
      <vt:lpstr>2015_16</vt:lpstr>
      <vt:lpstr>'2011-12 old format'!Print_Titles</vt:lpstr>
      <vt:lpstr>'2012-13'!Print_Titles</vt:lpstr>
      <vt:lpstr>'2013_14'!Print_Titles</vt:lpstr>
      <vt:lpstr>'2014_15'!Print_Titles</vt:lpstr>
      <vt:lpstr>'2015_16'!Print_Titles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Barton-Williams, Laura</cp:lastModifiedBy>
  <cp:lastPrinted>2016-11-10T16:00:18Z</cp:lastPrinted>
  <dcterms:created xsi:type="dcterms:W3CDTF">2016-10-18T09:40:59Z</dcterms:created>
  <dcterms:modified xsi:type="dcterms:W3CDTF">2020-12-03T11:28:43Z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1094151716</vt:i4>
  </property>
  <property fmtid="{D5CDD505-2E9C-101B-9397-08002B2CF9AE}" pid="3" name="_NewReviewCycle">
    <vt:lpwstr/>
  </property>
  <property fmtid="{D5CDD505-2E9C-101B-9397-08002B2CF9AE}" pid="4" name="_EmailSubject">
    <vt:lpwstr>Creditor 130842 Transaction listing 2013/14 2014/15 2015/16</vt:lpwstr>
  </property>
  <property fmtid="{D5CDD505-2E9C-101B-9397-08002B2CF9AE}" pid="5" name="_AuthorEmail">
    <vt:lpwstr>stuart.roberts@chorley.gov.uk</vt:lpwstr>
  </property>
  <property fmtid="{D5CDD505-2E9C-101B-9397-08002B2CF9AE}" pid="6" name="_AuthorEmailDisplayName">
    <vt:lpwstr>Stuart Roberts</vt:lpwstr>
  </property>
  <property fmtid="{D5CDD505-2E9C-101B-9397-08002B2CF9AE}" pid="7" name="_ReviewingToolsShownOnce">
    <vt:lpwstr/>
  </property>
</Properties>
</file>